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05" windowHeight="9960" tabRatio="610" firstSheet="1" activeTab="1"/>
  </bookViews>
  <sheets>
    <sheet name="総合選手権申込書" sheetId="1" state="hidden" r:id="rId1"/>
    <sheet name="総合選手権申込書 (4)" sheetId="2" r:id="rId2"/>
    <sheet name="男子　単 (2)" sheetId="3" state="hidden" r:id="rId3"/>
    <sheet name="男子　単" sheetId="4" state="hidden" r:id="rId4"/>
    <sheet name="男子　複 (2)" sheetId="5" state="hidden" r:id="rId5"/>
    <sheet name="男子　複" sheetId="6" state="hidden" r:id="rId6"/>
    <sheet name="女子　単 (2)" sheetId="7" state="hidden" r:id="rId7"/>
    <sheet name="女子　単" sheetId="8" state="hidden" r:id="rId8"/>
    <sheet name="女子　複 (2)" sheetId="9" state="hidden" r:id="rId9"/>
    <sheet name="総合選手権申込書 (3)" sheetId="10" state="hidden" r:id="rId10"/>
    <sheet name="総合選手権申込書 (2)" sheetId="11" state="hidden" r:id="rId11"/>
    <sheet name="女子　複" sheetId="12" state="hidden" r:id="rId12"/>
    <sheet name="２３年度参加者名簿男" sheetId="13" state="hidden" r:id="rId13"/>
    <sheet name="２３年度参加者名簿女" sheetId="14" state="hidden" r:id="rId14"/>
    <sheet name="２４年タイムテーブル" sheetId="15" state="hidden" r:id="rId15"/>
    <sheet name="２４年度参加者名簿" sheetId="16" state="hidden" r:id="rId16"/>
    <sheet name="交通費リスト" sheetId="17" state="hidden" r:id="rId17"/>
    <sheet name="Sheet1" sheetId="18" state="hidden" r:id="rId18"/>
    <sheet name="Sheet2" sheetId="19" r:id="rId19"/>
  </sheets>
  <definedNames>
    <definedName name="_xlnm.Print_Area" localSheetId="15">'２４年度参加者名簿'!$A$1:$M$156</definedName>
    <definedName name="_xlnm.Print_Area" localSheetId="1">'総合選手権申込書 (4)'!$A$1:$J$54</definedName>
    <definedName name="_xlnm.Print_Area" localSheetId="4">'男子　複 (2)'!$A$1:$E$51</definedName>
    <definedName name="_xlnm.Print_Titles" localSheetId="15">'２４年度参加者名簿'!$1:$4</definedName>
  </definedNames>
  <calcPr fullCalcOnLoad="1"/>
</workbook>
</file>

<file path=xl/sharedStrings.xml><?xml version="1.0" encoding="utf-8"?>
<sst xmlns="http://schemas.openxmlformats.org/spreadsheetml/2006/main" count="2926" uniqueCount="1448">
  <si>
    <t>複</t>
  </si>
  <si>
    <t>単</t>
  </si>
  <si>
    <t>参加料</t>
  </si>
  <si>
    <t>登録料</t>
  </si>
  <si>
    <t>学生以下　　延</t>
  </si>
  <si>
    <t>一般　　　　　延</t>
  </si>
  <si>
    <t>　　　　　　　　人</t>
  </si>
  <si>
    <t>2000円＝</t>
  </si>
  <si>
    <t>1000円＝</t>
  </si>
  <si>
    <t>　　　　　円</t>
  </si>
  <si>
    <t>一般</t>
  </si>
  <si>
    <t>学生</t>
  </si>
  <si>
    <t>高校</t>
  </si>
  <si>
    <t>中学</t>
  </si>
  <si>
    <t>小学</t>
  </si>
  <si>
    <t>×</t>
  </si>
  <si>
    <t>2500円＝</t>
  </si>
  <si>
    <t>1600円＝</t>
  </si>
  <si>
    <t>1500円＝</t>
  </si>
  <si>
    <t>合計　　　　　　　　　　　　　　　　　　　　　　　円</t>
  </si>
  <si>
    <t>延　　　　　　人</t>
  </si>
  <si>
    <t>3000円＝</t>
  </si>
  <si>
    <t>申込責任者</t>
  </si>
  <si>
    <t>住所</t>
  </si>
  <si>
    <t>男        子</t>
  </si>
  <si>
    <t>女        子</t>
  </si>
  <si>
    <t>種　目</t>
  </si>
  <si>
    <t>１．　男子単</t>
  </si>
  <si>
    <t>大会名</t>
  </si>
  <si>
    <t>１位</t>
  </si>
  <si>
    <t>２位</t>
  </si>
  <si>
    <t>３位</t>
  </si>
  <si>
    <t>前年度</t>
  </si>
  <si>
    <t>全県総合</t>
  </si>
  <si>
    <t>全県学生</t>
  </si>
  <si>
    <t>春季戦</t>
  </si>
  <si>
    <t>秋季戦１部</t>
  </si>
  <si>
    <t>全県高校</t>
  </si>
  <si>
    <t>総体</t>
  </si>
  <si>
    <t>新人１部</t>
  </si>
  <si>
    <t>県体</t>
  </si>
  <si>
    <t>青年１部</t>
  </si>
  <si>
    <t>青年２部</t>
  </si>
  <si>
    <t>３０歳以上</t>
  </si>
  <si>
    <t>４０歳以上</t>
  </si>
  <si>
    <t>少年１部</t>
  </si>
  <si>
    <t>全県中学</t>
  </si>
  <si>
    <r>
      <t>全日本</t>
    </r>
    <r>
      <rPr>
        <sz val="8"/>
        <color indexed="8"/>
        <rFont val="ＭＳ Ｐゴシック"/>
        <family val="3"/>
      </rPr>
      <t>ジュニア</t>
    </r>
  </si>
  <si>
    <t>県予選</t>
  </si>
  <si>
    <t>新人県予選</t>
  </si>
  <si>
    <t>３．女子単</t>
  </si>
  <si>
    <t>２．男子複</t>
  </si>
  <si>
    <t>４．女子複</t>
  </si>
  <si>
    <t>秋季戦</t>
  </si>
  <si>
    <t>５０歳以上</t>
  </si>
  <si>
    <t>東北総体</t>
  </si>
  <si>
    <t>青年</t>
  </si>
  <si>
    <r>
      <t>全日本</t>
    </r>
    <r>
      <rPr>
        <sz val="8"/>
        <color indexed="8"/>
        <rFont val="ＭＳ Ｐゴシック"/>
        <family val="3"/>
      </rPr>
      <t>ジュニア</t>
    </r>
  </si>
  <si>
    <t>５０歳以上</t>
  </si>
  <si>
    <t>平成２２年度　全県総合選手権大会出場案内者</t>
  </si>
  <si>
    <t>工藤　慶祐</t>
  </si>
  <si>
    <t>北都銀行</t>
  </si>
  <si>
    <t>菅野　俊助</t>
  </si>
  <si>
    <t>比内　恭介</t>
  </si>
  <si>
    <t>信太　智裕</t>
  </si>
  <si>
    <t>秋田工高</t>
  </si>
  <si>
    <t>小笠原　政彦</t>
  </si>
  <si>
    <t>平山　政史</t>
  </si>
  <si>
    <t>比内　恭兵</t>
  </si>
  <si>
    <t>北都銀行</t>
  </si>
  <si>
    <t>佐藤　歩</t>
  </si>
  <si>
    <t>秋田工高</t>
  </si>
  <si>
    <t>楠瀬　由佳</t>
  </si>
  <si>
    <t>三好　奈緒</t>
  </si>
  <si>
    <t>下﨑　彩</t>
  </si>
  <si>
    <t>馬上　愛実</t>
  </si>
  <si>
    <t>金上　路子</t>
  </si>
  <si>
    <t>小森　美希</t>
  </si>
  <si>
    <t>田井　紀子</t>
  </si>
  <si>
    <t>合田　侑希</t>
  </si>
  <si>
    <t>信太　惣晟</t>
  </si>
  <si>
    <t>秋田大</t>
  </si>
  <si>
    <t>佐藤　祐太</t>
  </si>
  <si>
    <t>県立大</t>
  </si>
  <si>
    <t>長村　俊太郎</t>
  </si>
  <si>
    <t>秋田大</t>
  </si>
  <si>
    <t>佐藤　遼</t>
  </si>
  <si>
    <t>県立大</t>
  </si>
  <si>
    <t>佐藤　博満</t>
  </si>
  <si>
    <t>保浦　慶之</t>
  </si>
  <si>
    <t>吉田　樹</t>
  </si>
  <si>
    <t>秋田大医学部</t>
  </si>
  <si>
    <t>佐藤　遼　（４位）</t>
  </si>
  <si>
    <t>佐藤　祐太（４位）</t>
  </si>
  <si>
    <t>中野　遥</t>
  </si>
  <si>
    <t>佐藤　真由子</t>
  </si>
  <si>
    <t>秋田高専</t>
  </si>
  <si>
    <t>藤井　恵理</t>
  </si>
  <si>
    <t>竹越　結生</t>
  </si>
  <si>
    <t>秋田大医学部</t>
  </si>
  <si>
    <t>松井　有紀</t>
  </si>
  <si>
    <t>尾形　麻衣子</t>
  </si>
  <si>
    <t>高橋　綾子</t>
  </si>
  <si>
    <t>根田　友里恵</t>
  </si>
  <si>
    <t>芳賀　智子</t>
  </si>
  <si>
    <t>秋田大医学部</t>
  </si>
  <si>
    <t>竹越　結生</t>
  </si>
  <si>
    <t>畠山　美穂</t>
  </si>
  <si>
    <t>秋田大医学部</t>
  </si>
  <si>
    <t>長村　俊太郎</t>
  </si>
  <si>
    <t>秋田大</t>
  </si>
  <si>
    <t>佐藤　祐太</t>
  </si>
  <si>
    <t>県立大</t>
  </si>
  <si>
    <t>佐藤　達基（４）</t>
  </si>
  <si>
    <t>秋田大</t>
  </si>
  <si>
    <t>信太　惣晟</t>
  </si>
  <si>
    <t>長村　俊太郎</t>
  </si>
  <si>
    <t>秋田大</t>
  </si>
  <si>
    <t>佐々木　譲</t>
  </si>
  <si>
    <t>高橋　学史</t>
  </si>
  <si>
    <t>上杉　僚</t>
  </si>
  <si>
    <t>佐藤　達基</t>
  </si>
  <si>
    <t>熱海　志織</t>
  </si>
  <si>
    <t>根田　友里恵</t>
  </si>
  <si>
    <t>秋田大医学部</t>
  </si>
  <si>
    <t>松井　有紀</t>
  </si>
  <si>
    <t>小笠原　未久</t>
  </si>
  <si>
    <t>竹越　結生</t>
  </si>
  <si>
    <t>五十嵐　果奈</t>
  </si>
  <si>
    <t>橘　　真由</t>
  </si>
  <si>
    <t>甲谷　望</t>
  </si>
  <si>
    <t>秋田高</t>
  </si>
  <si>
    <t>横手清陵学院</t>
  </si>
  <si>
    <t>安杖　大輝</t>
  </si>
  <si>
    <t>大曲工高</t>
  </si>
  <si>
    <t>田原　知拡</t>
  </si>
  <si>
    <t>高橋　廉</t>
  </si>
  <si>
    <t>高橋　俊貴</t>
  </si>
  <si>
    <t>小松　秀嵩</t>
  </si>
  <si>
    <t>一関　侃</t>
  </si>
  <si>
    <t>堀井　政俊</t>
  </si>
  <si>
    <t>国学館高</t>
  </si>
  <si>
    <t>信太　智裕</t>
  </si>
  <si>
    <t>佐藤　歩</t>
  </si>
  <si>
    <t>菅生　優美</t>
  </si>
  <si>
    <t>濱野　夏実</t>
  </si>
  <si>
    <t>秋田北高</t>
  </si>
  <si>
    <t>菅生　愛也</t>
  </si>
  <si>
    <t>鈴木　尚子</t>
  </si>
  <si>
    <t>菊池　愛惟</t>
  </si>
  <si>
    <t>佐藤　想</t>
  </si>
  <si>
    <t>相馬　綾香</t>
  </si>
  <si>
    <t>田村　綾</t>
  </si>
  <si>
    <t>秋田和洋女子高</t>
  </si>
  <si>
    <t>秋田工高</t>
  </si>
  <si>
    <t>大館鳳鳴高</t>
  </si>
  <si>
    <t>甲谷　光</t>
  </si>
  <si>
    <t>法政大</t>
  </si>
  <si>
    <t>廣岡　翔</t>
  </si>
  <si>
    <t>北都銀行</t>
  </si>
  <si>
    <t>平山　政史</t>
  </si>
  <si>
    <t>菅野　俊助</t>
  </si>
  <si>
    <t>鷹巣高</t>
  </si>
  <si>
    <t>横手清陵学院高</t>
  </si>
  <si>
    <t>菅生　愛也</t>
  </si>
  <si>
    <t>鈴木　尚子</t>
  </si>
  <si>
    <t>秋田北高</t>
  </si>
  <si>
    <t>佐藤　福美</t>
  </si>
  <si>
    <t>横手城南高</t>
  </si>
  <si>
    <t>濱野　夏実</t>
  </si>
  <si>
    <t>樋場　美里</t>
  </si>
  <si>
    <t>菊池　愛惟</t>
  </si>
  <si>
    <t>平山　政史</t>
  </si>
  <si>
    <t>菅野　俊助</t>
  </si>
  <si>
    <t>甲谷　光</t>
  </si>
  <si>
    <t>佐々木　俊秀</t>
  </si>
  <si>
    <t>法政・神奈川大</t>
  </si>
  <si>
    <t>佐藤　遼</t>
  </si>
  <si>
    <t>佐藤　祐太</t>
  </si>
  <si>
    <t>県立大</t>
  </si>
  <si>
    <t>東北ビル・ナカヨ通信機</t>
  </si>
  <si>
    <t>佐々木　秋星</t>
  </si>
  <si>
    <t>御所野学院中</t>
  </si>
  <si>
    <t>山内　広大</t>
  </si>
  <si>
    <t>河辺中</t>
  </si>
  <si>
    <t>大関　準太郎</t>
  </si>
  <si>
    <t>下浜中</t>
  </si>
  <si>
    <t>水ノ江　慎兵</t>
  </si>
  <si>
    <t>下浜中</t>
  </si>
  <si>
    <t>三好　奈緒</t>
  </si>
  <si>
    <t>合田　侑希</t>
  </si>
  <si>
    <t>本川　文勝</t>
  </si>
  <si>
    <t>佐藤　竜介</t>
  </si>
  <si>
    <t>大曲・西仙北中</t>
  </si>
  <si>
    <t>仙南中</t>
  </si>
  <si>
    <t>秋田高専</t>
  </si>
  <si>
    <t>岩城中</t>
  </si>
  <si>
    <t>八郎潟中</t>
  </si>
  <si>
    <t>金野　加奈</t>
  </si>
  <si>
    <t>将軍野中</t>
  </si>
  <si>
    <t>八郎潟中</t>
  </si>
  <si>
    <t>信太　智裕</t>
  </si>
  <si>
    <t>秋田工高</t>
  </si>
  <si>
    <t>甲谷　望</t>
  </si>
  <si>
    <t>秋田高</t>
  </si>
  <si>
    <t>高橋　廉</t>
  </si>
  <si>
    <t>安杖　大輝</t>
  </si>
  <si>
    <t>大曲工高</t>
  </si>
  <si>
    <t>秋田北高</t>
  </si>
  <si>
    <t>横手城南高</t>
  </si>
  <si>
    <t>小森　美希</t>
  </si>
  <si>
    <t>下﨑　彩</t>
  </si>
  <si>
    <t>馬上　愛実</t>
  </si>
  <si>
    <t>水ノ江　慎兵</t>
  </si>
  <si>
    <t>本川　文勝</t>
  </si>
  <si>
    <t>大曲中</t>
  </si>
  <si>
    <t>齊藤　一志</t>
  </si>
  <si>
    <t>齊藤　一歩</t>
  </si>
  <si>
    <t>岩城中</t>
  </si>
  <si>
    <t>嵯峨　達</t>
  </si>
  <si>
    <t>小木田　顕駿</t>
  </si>
  <si>
    <t>西仙北東中</t>
  </si>
  <si>
    <t>石山　翔也</t>
  </si>
  <si>
    <t>菅原　誠生</t>
  </si>
  <si>
    <t>横手清陵学院</t>
  </si>
  <si>
    <t>高橋　熙慎</t>
  </si>
  <si>
    <t>木曽　涼汰</t>
  </si>
  <si>
    <t>佐藤　結花</t>
  </si>
  <si>
    <t>加藤　悠理</t>
  </si>
  <si>
    <t>将軍野中</t>
  </si>
  <si>
    <t>菅原　緋里</t>
  </si>
  <si>
    <t>齋藤　香帆</t>
  </si>
  <si>
    <t>八郎潟中</t>
  </si>
  <si>
    <t>齋藤　志帆子</t>
  </si>
  <si>
    <t>加藤　悠理</t>
  </si>
  <si>
    <t>菅原　緋里</t>
  </si>
  <si>
    <t>合田　侑希</t>
  </si>
  <si>
    <t>内井　祐花</t>
  </si>
  <si>
    <t>田井　紀子</t>
  </si>
  <si>
    <t>楠瀬　由佳</t>
  </si>
  <si>
    <t>金野　加奈</t>
  </si>
  <si>
    <t>齋藤　志帆子</t>
  </si>
  <si>
    <t>佐藤　愛</t>
  </si>
  <si>
    <t>高橋　未稀</t>
  </si>
  <si>
    <t>仙南中</t>
  </si>
  <si>
    <t>福田　未悠</t>
  </si>
  <si>
    <t>佐藤　玲菜</t>
  </si>
  <si>
    <t>斉藤　萌萌</t>
  </si>
  <si>
    <t>菅原　未咲</t>
  </si>
  <si>
    <t>平和中</t>
  </si>
  <si>
    <t>甲谷　望</t>
  </si>
  <si>
    <t>高橋　廉</t>
  </si>
  <si>
    <t>秋田高</t>
  </si>
  <si>
    <t>信太　智裕</t>
  </si>
  <si>
    <t>佐藤　歩</t>
  </si>
  <si>
    <t>秋田工高</t>
  </si>
  <si>
    <t>安杖　大輝</t>
  </si>
  <si>
    <t>高橋　俊貴</t>
  </si>
  <si>
    <t>大曲工高</t>
  </si>
  <si>
    <t>小松　秀嵩</t>
  </si>
  <si>
    <t>高橋　潤</t>
  </si>
  <si>
    <t>鈴木　尚子</t>
  </si>
  <si>
    <t>菅生　愛也</t>
  </si>
  <si>
    <t>秋田北高</t>
  </si>
  <si>
    <t>菅生　優美</t>
  </si>
  <si>
    <t>濱野　夏実</t>
  </si>
  <si>
    <t>樋場　美里</t>
  </si>
  <si>
    <t>佐藤　福美</t>
  </si>
  <si>
    <t>横手城南高</t>
  </si>
  <si>
    <t>菊地　愛惟</t>
  </si>
  <si>
    <t>佐藤　想</t>
  </si>
  <si>
    <t>秋田北高</t>
  </si>
  <si>
    <t>小笠原　政彦</t>
  </si>
  <si>
    <t>織山　茂樹</t>
  </si>
  <si>
    <t>秋田県社会福祉事業団</t>
  </si>
  <si>
    <t>今井　雅敏</t>
  </si>
  <si>
    <t>能代協会</t>
  </si>
  <si>
    <t>渡辺　司</t>
  </si>
  <si>
    <t>阿部　久</t>
  </si>
  <si>
    <t>TDK・EPC㈱</t>
  </si>
  <si>
    <t>安宅　誠</t>
  </si>
  <si>
    <t>高野　務</t>
  </si>
  <si>
    <t>D．S．MIRAI</t>
  </si>
  <si>
    <t>柴田　英明</t>
  </si>
  <si>
    <t>サクラバ</t>
  </si>
  <si>
    <t>鈴木　康修</t>
  </si>
  <si>
    <t>小笠原　徹</t>
  </si>
  <si>
    <t>佐藤　博昭</t>
  </si>
  <si>
    <t>ユアテック・秋田ゼロックス</t>
  </si>
  <si>
    <t>能代協会</t>
  </si>
  <si>
    <t>渡辺　雅貴</t>
  </si>
  <si>
    <t>小沼　健栄</t>
  </si>
  <si>
    <t>丸大機工・TDK‐EPC</t>
  </si>
  <si>
    <t>工藤　妙子</t>
  </si>
  <si>
    <t>平山　裕子</t>
  </si>
  <si>
    <t>テルサS．C</t>
  </si>
  <si>
    <t>大野　里美</t>
  </si>
  <si>
    <t>斉藤　幸恵</t>
  </si>
  <si>
    <t>D．S．MIRAI</t>
  </si>
  <si>
    <t>備前　由美子</t>
  </si>
  <si>
    <t>東海林　洋子</t>
  </si>
  <si>
    <t>武田　弘美</t>
  </si>
  <si>
    <t>泉　　ひめ子</t>
  </si>
  <si>
    <t>日本生命・シャトルエース</t>
  </si>
  <si>
    <t>大野　龍也</t>
  </si>
  <si>
    <t>D．S．MIRAI・千秋苑</t>
  </si>
  <si>
    <t>樋場　淳浩</t>
  </si>
  <si>
    <t>NTT東日本・TDK-EPC</t>
  </si>
  <si>
    <t>五代儀　正人</t>
  </si>
  <si>
    <t>サクラバ・十和田高教</t>
  </si>
  <si>
    <t>佐藤　浩</t>
  </si>
  <si>
    <t>斎藤　喬</t>
  </si>
  <si>
    <t>デンケン・菊吉建設</t>
  </si>
  <si>
    <t>谷村　武義</t>
  </si>
  <si>
    <t>越前谷　聡</t>
  </si>
  <si>
    <t>FM泉店・㈲メット</t>
  </si>
  <si>
    <t>千種　友巳</t>
  </si>
  <si>
    <t>菅原　秋雄</t>
  </si>
  <si>
    <t>千秋スポーツ・菅原運送</t>
  </si>
  <si>
    <t>本川　文勝</t>
  </si>
  <si>
    <t>大曲中</t>
  </si>
  <si>
    <t>備前　岳</t>
  </si>
  <si>
    <t>秋田東中</t>
  </si>
  <si>
    <t>佐藤　竜介</t>
  </si>
  <si>
    <t>西仙北東中</t>
  </si>
  <si>
    <t>甲谷　望</t>
  </si>
  <si>
    <t>秋田高</t>
  </si>
  <si>
    <t>佐藤　優助</t>
  </si>
  <si>
    <t>秋田工高</t>
  </si>
  <si>
    <t>一関　侃</t>
  </si>
  <si>
    <t>国学館高</t>
  </si>
  <si>
    <t>齊藤　香帆</t>
  </si>
  <si>
    <t>斉藤　萌萌</t>
  </si>
  <si>
    <t>平和中学</t>
  </si>
  <si>
    <t>菅原　未咲</t>
  </si>
  <si>
    <t>平和中</t>
  </si>
  <si>
    <t>平塚　彩織</t>
  </si>
  <si>
    <t>能代第二中</t>
  </si>
  <si>
    <t>菅生　愛也</t>
  </si>
  <si>
    <t>秋田北高</t>
  </si>
  <si>
    <t>佐藤　結花</t>
  </si>
  <si>
    <t>岩城中</t>
  </si>
  <si>
    <t>斎藤　江里佳</t>
  </si>
  <si>
    <t>和洋女子高</t>
  </si>
  <si>
    <t>齊藤　志帆子</t>
  </si>
  <si>
    <t>高橋　廉</t>
  </si>
  <si>
    <t>仲谷　祐人</t>
  </si>
  <si>
    <t>小玉　裕喜</t>
  </si>
  <si>
    <t>大館鳳鳴高</t>
  </si>
  <si>
    <t>佐々木　瑛司</t>
  </si>
  <si>
    <t>冨樫　知磨</t>
  </si>
  <si>
    <t>大阪　広樹</t>
  </si>
  <si>
    <t>進藤　圭介</t>
  </si>
  <si>
    <t>鈴木　尚子</t>
  </si>
  <si>
    <t>菊地　愛惟</t>
  </si>
  <si>
    <t>秋田北高</t>
  </si>
  <si>
    <t>田村　綾</t>
  </si>
  <si>
    <t>斉藤　江里佳</t>
  </si>
  <si>
    <t>和洋女子高</t>
  </si>
  <si>
    <t>佐藤　福美</t>
  </si>
  <si>
    <t>樋場　美里</t>
  </si>
  <si>
    <t>横手城南高</t>
  </si>
  <si>
    <t>東北総体</t>
  </si>
  <si>
    <t>青年</t>
  </si>
  <si>
    <t>北都銀行</t>
  </si>
  <si>
    <t>平山　政史</t>
  </si>
  <si>
    <t>菅野　俊助</t>
  </si>
  <si>
    <t>阿部　久</t>
  </si>
  <si>
    <t>TDK‐EPC㈱</t>
  </si>
  <si>
    <t>三好　奈緒</t>
  </si>
  <si>
    <t>楠瀬　由佳</t>
  </si>
  <si>
    <t>馬上　愛実</t>
  </si>
  <si>
    <t>小森　美希</t>
  </si>
  <si>
    <t>下﨑　彩</t>
  </si>
  <si>
    <t>北都銀行</t>
  </si>
  <si>
    <t>３０歳以上</t>
  </si>
  <si>
    <t>工藤　妙子</t>
  </si>
  <si>
    <t>平山　裕子</t>
  </si>
  <si>
    <t>テルサS．C</t>
  </si>
  <si>
    <t>東北総体</t>
  </si>
  <si>
    <t>４０歳以上</t>
  </si>
  <si>
    <t>備前　由美子</t>
  </si>
  <si>
    <t>東海林　洋子</t>
  </si>
  <si>
    <t>D．S．MIRAI</t>
  </si>
  <si>
    <t>齊藤　一志</t>
  </si>
  <si>
    <t>山内　美咲</t>
  </si>
  <si>
    <t>高橋　智宏</t>
  </si>
  <si>
    <t>柳原　朗</t>
  </si>
  <si>
    <t>高塚　拓海</t>
  </si>
  <si>
    <t>高橋　省悟</t>
  </si>
  <si>
    <t>金野　加奈</t>
  </si>
  <si>
    <t>齊藤　志帆子</t>
  </si>
  <si>
    <t>菅原　緋里</t>
  </si>
  <si>
    <t>齊藤　香帆</t>
  </si>
  <si>
    <t>八郎潟中</t>
  </si>
  <si>
    <t>湊谷　怜</t>
  </si>
  <si>
    <t>佐藤　朝美</t>
  </si>
  <si>
    <t>平和中</t>
  </si>
  <si>
    <t>加藤　悠理</t>
  </si>
  <si>
    <t>佐藤　春奈</t>
  </si>
  <si>
    <t>将軍野中・桜中</t>
  </si>
  <si>
    <t>野呂　誠幸</t>
  </si>
  <si>
    <t>野呂　誠也</t>
  </si>
  <si>
    <t>ヌヌン　スバンドロ</t>
  </si>
  <si>
    <t>高谷 朗</t>
  </si>
  <si>
    <t>畠山　大夢</t>
  </si>
  <si>
    <t>藤井　雄大</t>
  </si>
  <si>
    <t>佐藤　尚嗣</t>
  </si>
  <si>
    <t>熊谷　剛</t>
  </si>
  <si>
    <t>小玉　裕貴</t>
  </si>
  <si>
    <t>平成２３年度　全県総合バドミントン選手権大会　　　申込書</t>
  </si>
  <si>
    <t>氏      名</t>
  </si>
  <si>
    <t>氏名　　　　　　　　　　　　　　　　　　　　TEL／FAX　　　　　　　　　　　　</t>
  </si>
  <si>
    <t>※　参加選手は、ランキング順にてお願いいたします</t>
  </si>
  <si>
    <t>所    属（学年）</t>
  </si>
  <si>
    <t>北都銀行</t>
  </si>
  <si>
    <t>秋田高</t>
  </si>
  <si>
    <t>秋田大</t>
  </si>
  <si>
    <t>田原　知拡</t>
  </si>
  <si>
    <t>県立大</t>
  </si>
  <si>
    <t>佐々木　梨子</t>
  </si>
  <si>
    <t>楠瀬　由佳</t>
  </si>
  <si>
    <t>西仙北高</t>
  </si>
  <si>
    <t>村井　克弥</t>
  </si>
  <si>
    <t>佐々木</t>
  </si>
  <si>
    <t>佐藤</t>
  </si>
  <si>
    <t>熊谷</t>
  </si>
  <si>
    <t>柴田</t>
  </si>
  <si>
    <t>関</t>
  </si>
  <si>
    <t>秋田東中</t>
  </si>
  <si>
    <t>西仙北東中</t>
  </si>
  <si>
    <t>大曲中</t>
  </si>
  <si>
    <t>能代協会</t>
  </si>
  <si>
    <t>村山　祐美</t>
  </si>
  <si>
    <t>鈴木</t>
  </si>
  <si>
    <t>山内</t>
  </si>
  <si>
    <t>加藤　悠理</t>
  </si>
  <si>
    <t>２３年度　総合選手権　参加選手名簿</t>
  </si>
  <si>
    <t>氏名</t>
  </si>
  <si>
    <t>所属</t>
  </si>
  <si>
    <t>学年</t>
  </si>
  <si>
    <t>参加料</t>
  </si>
  <si>
    <t>申込み者</t>
  </si>
  <si>
    <t>備前</t>
  </si>
  <si>
    <t>快</t>
  </si>
  <si>
    <t>種目</t>
  </si>
  <si>
    <t>１年</t>
  </si>
  <si>
    <t>加藤　尚之</t>
  </si>
  <si>
    <t>田口</t>
  </si>
  <si>
    <t>達也</t>
  </si>
  <si>
    <t>唯人</t>
  </si>
  <si>
    <t>城南中</t>
  </si>
  <si>
    <t>２年</t>
  </si>
  <si>
    <t>加藤</t>
  </si>
  <si>
    <t>礼彩</t>
  </si>
  <si>
    <t>鈴木</t>
  </si>
  <si>
    <t>遙香</t>
  </si>
  <si>
    <t>小形</t>
  </si>
  <si>
    <t>日和</t>
  </si>
  <si>
    <t>史菜</t>
  </si>
  <si>
    <t>千葉</t>
  </si>
  <si>
    <t>朱莉</t>
  </si>
  <si>
    <t>ＡＣＴジュニア</t>
  </si>
  <si>
    <t>６年</t>
  </si>
  <si>
    <t>大曲小</t>
  </si>
  <si>
    <t>吉乃</t>
  </si>
  <si>
    <t>勝平中</t>
  </si>
  <si>
    <t>２年</t>
  </si>
  <si>
    <t>加藤　尚之</t>
  </si>
  <si>
    <t>本川</t>
  </si>
  <si>
    <t>文勝</t>
  </si>
  <si>
    <t>佐藤　由美子</t>
  </si>
  <si>
    <t>竜介</t>
  </si>
  <si>
    <t>斎藤　</t>
  </si>
  <si>
    <t>匠</t>
  </si>
  <si>
    <t>福田</t>
  </si>
  <si>
    <t>伊織</t>
  </si>
  <si>
    <t>伊藤</t>
  </si>
  <si>
    <t>悠貴</t>
  </si>
  <si>
    <t>佐々木</t>
  </si>
  <si>
    <t>梨子</t>
  </si>
  <si>
    <t>西仙北東中</t>
  </si>
  <si>
    <t>１年</t>
  </si>
  <si>
    <t>佐藤　由美子</t>
  </si>
  <si>
    <t>ひなの</t>
  </si>
  <si>
    <t>東由利ＢＣ</t>
  </si>
  <si>
    <t>豊巻</t>
  </si>
  <si>
    <t>栞</t>
  </si>
  <si>
    <t>正木</t>
  </si>
  <si>
    <t>紗捺</t>
  </si>
  <si>
    <t>斉藤</t>
  </si>
  <si>
    <t>萌萌</t>
  </si>
  <si>
    <t>平和中</t>
  </si>
  <si>
    <t>加藤　美佳子</t>
  </si>
  <si>
    <t>菅原</t>
  </si>
  <si>
    <t>未咲</t>
  </si>
  <si>
    <t>穂乃花</t>
  </si>
  <si>
    <t>飛嶋</t>
  </si>
  <si>
    <t>里緒</t>
  </si>
  <si>
    <t>富樫</t>
  </si>
  <si>
    <t>奈々</t>
  </si>
  <si>
    <t>髙橋</t>
  </si>
  <si>
    <t>瑞歩</t>
  </si>
  <si>
    <t>竹原</t>
  </si>
  <si>
    <t>成美</t>
  </si>
  <si>
    <t>佐藤</t>
  </si>
  <si>
    <t>真紀</t>
  </si>
  <si>
    <t>和</t>
  </si>
  <si>
    <t>ー</t>
  </si>
  <si>
    <t>ー</t>
  </si>
  <si>
    <t>原</t>
  </si>
  <si>
    <t>凛倫</t>
  </si>
  <si>
    <t>六郷中</t>
  </si>
  <si>
    <t>原　ルミ子</t>
  </si>
  <si>
    <t>高階</t>
  </si>
  <si>
    <t>玲奈</t>
  </si>
  <si>
    <t>千畑中</t>
  </si>
  <si>
    <t>佑奈</t>
  </si>
  <si>
    <t>櫻井</t>
  </si>
  <si>
    <t>菜摘</t>
  </si>
  <si>
    <t>泉ジュニア</t>
  </si>
  <si>
    <t>谷村　武義</t>
  </si>
  <si>
    <t>安藤</t>
  </si>
  <si>
    <t>美邑</t>
  </si>
  <si>
    <t>小６</t>
  </si>
  <si>
    <t>藤原</t>
  </si>
  <si>
    <t>嘉奈子</t>
  </si>
  <si>
    <t>益子</t>
  </si>
  <si>
    <t>楓加</t>
  </si>
  <si>
    <t>齋藤</t>
  </si>
  <si>
    <t>優香</t>
  </si>
  <si>
    <t>滝沢</t>
  </si>
  <si>
    <t>優奈</t>
  </si>
  <si>
    <t>畠山</t>
  </si>
  <si>
    <t>楓花</t>
  </si>
  <si>
    <t>小5</t>
  </si>
  <si>
    <t>竜磨</t>
  </si>
  <si>
    <t>能代商業</t>
  </si>
  <si>
    <t>大河</t>
  </si>
  <si>
    <t>照井　孝宣</t>
  </si>
  <si>
    <t>広大</t>
  </si>
  <si>
    <t>戸井田　義也</t>
  </si>
  <si>
    <t>中川</t>
  </si>
  <si>
    <t>一輝</t>
  </si>
  <si>
    <t>斉藤</t>
  </si>
  <si>
    <t>庄太</t>
  </si>
  <si>
    <t>曾田</t>
  </si>
  <si>
    <t>真也</t>
  </si>
  <si>
    <t>拓也</t>
  </si>
  <si>
    <t>藤原　</t>
  </si>
  <si>
    <t>那巳樹</t>
  </si>
  <si>
    <t>智紀</t>
  </si>
  <si>
    <t>潤</t>
  </si>
  <si>
    <t>拓弥</t>
  </si>
  <si>
    <t>鎌田</t>
  </si>
  <si>
    <t>拓良</t>
  </si>
  <si>
    <t>畝麗奈</t>
  </si>
  <si>
    <t>西仙北高</t>
  </si>
  <si>
    <t>戸井田　義也</t>
  </si>
  <si>
    <t>明日香</t>
  </si>
  <si>
    <t>阿部</t>
  </si>
  <si>
    <t>由佳</t>
  </si>
  <si>
    <t>沙也加</t>
  </si>
  <si>
    <t>田村</t>
  </si>
  <si>
    <t>知恵美</t>
  </si>
  <si>
    <t>瑞季</t>
  </si>
  <si>
    <t>渡邊</t>
  </si>
  <si>
    <t>拓斗</t>
  </si>
  <si>
    <t>千畑南小</t>
  </si>
  <si>
    <t>６年</t>
  </si>
  <si>
    <t>芽衣</t>
  </si>
  <si>
    <t>髙橋　ゆかり</t>
  </si>
  <si>
    <t>渡邊</t>
  </si>
  <si>
    <t>美咲</t>
  </si>
  <si>
    <t>香帆</t>
  </si>
  <si>
    <t>八郎潟中</t>
  </si>
  <si>
    <t>斉藤　嘉生</t>
  </si>
  <si>
    <t>栞奈</t>
  </si>
  <si>
    <t>鎌田</t>
  </si>
  <si>
    <t>瑠夏</t>
  </si>
  <si>
    <t>北嶋　</t>
  </si>
  <si>
    <t>夏海</t>
  </si>
  <si>
    <t>石井</t>
  </si>
  <si>
    <t>恭子</t>
  </si>
  <si>
    <t>遼</t>
  </si>
  <si>
    <t>金子</t>
  </si>
  <si>
    <t>逸太</t>
  </si>
  <si>
    <t>秋田エプソン</t>
  </si>
  <si>
    <t>小笠原</t>
  </si>
  <si>
    <t>憲吾</t>
  </si>
  <si>
    <t>協和精密工業</t>
  </si>
  <si>
    <t>原</t>
  </si>
  <si>
    <t>正幹</t>
  </si>
  <si>
    <t>光ガラス</t>
  </si>
  <si>
    <t>遼</t>
  </si>
  <si>
    <t>水口</t>
  </si>
  <si>
    <t>一浩</t>
  </si>
  <si>
    <t>田澤　</t>
  </si>
  <si>
    <t>賢</t>
  </si>
  <si>
    <t>東北電力</t>
  </si>
  <si>
    <t>髙橋　ゆかり</t>
  </si>
  <si>
    <t>堀田　浩之</t>
  </si>
  <si>
    <t>安杖　大樹</t>
  </si>
  <si>
    <t>大曲工業</t>
  </si>
  <si>
    <t>高橋　俊樹</t>
  </si>
  <si>
    <t>平山　政史</t>
  </si>
  <si>
    <t>北都銀行</t>
  </si>
  <si>
    <t>広岡　翔</t>
  </si>
  <si>
    <t>菅野　俊助</t>
  </si>
  <si>
    <t>小笠原　政彦</t>
  </si>
  <si>
    <t>織山　茂樹</t>
  </si>
  <si>
    <t>佐々木　翔太</t>
  </si>
  <si>
    <t>秋田県社会福祉事業団</t>
  </si>
  <si>
    <t>内井　佑花</t>
  </si>
  <si>
    <t>合田　侑希</t>
  </si>
  <si>
    <t>村山　祐美</t>
  </si>
  <si>
    <t>楠瀬　由佳</t>
  </si>
  <si>
    <t>小森　美希</t>
  </si>
  <si>
    <t>延　　　18　人</t>
  </si>
  <si>
    <t>36,000　円</t>
  </si>
  <si>
    <t>合計　　　　　　　　　　　　　　　　36,000　円</t>
  </si>
  <si>
    <t>氏名　　　　　　　　　　　原田　利雄　TEL／FAX　　　　　　　　　　　　</t>
  </si>
  <si>
    <t>月日</t>
  </si>
  <si>
    <t>コート</t>
  </si>
  <si>
    <t>時間</t>
  </si>
  <si>
    <t>平成２４年度　全県総合バドミントン選手権大会　　　申込書</t>
  </si>
  <si>
    <t>能重　和幸</t>
  </si>
  <si>
    <t>鬼原　舞</t>
  </si>
  <si>
    <t>畠山　美穂</t>
  </si>
  <si>
    <t>阿部　満穂子</t>
  </si>
  <si>
    <t>佐々木　秋星</t>
  </si>
  <si>
    <t>佐藤　尚嗣</t>
  </si>
  <si>
    <t>佐藤　優助</t>
  </si>
  <si>
    <t>関　大河</t>
  </si>
  <si>
    <t>佐藤　結花</t>
  </si>
  <si>
    <t>齊藤　志帆子</t>
  </si>
  <si>
    <t>秋田北高</t>
  </si>
  <si>
    <t>新屋高</t>
  </si>
  <si>
    <t>横手清陵学院</t>
  </si>
  <si>
    <t>佐藤　想</t>
  </si>
  <si>
    <t>金野　加奈</t>
  </si>
  <si>
    <t>広岡　翔</t>
  </si>
  <si>
    <t>佐々木　翔太</t>
  </si>
  <si>
    <t>佐藤　大樹</t>
  </si>
  <si>
    <t>石井　光樹</t>
  </si>
  <si>
    <t>平川　健也</t>
  </si>
  <si>
    <t>備前　快</t>
  </si>
  <si>
    <t>東雲中</t>
  </si>
  <si>
    <t>野呂　誠幸</t>
  </si>
  <si>
    <t>野呂　誠也</t>
  </si>
  <si>
    <t>平山　政史</t>
  </si>
  <si>
    <t>小笠原　政彦</t>
  </si>
  <si>
    <t>今井　雅敏</t>
  </si>
  <si>
    <t>織山　茂樹</t>
  </si>
  <si>
    <t>阿部　久</t>
  </si>
  <si>
    <t>高野　務</t>
  </si>
  <si>
    <t>TDK-EPC</t>
  </si>
  <si>
    <t>水ノ江　慎兵</t>
  </si>
  <si>
    <t>秋田工高</t>
  </si>
  <si>
    <t>田口　達也</t>
  </si>
  <si>
    <t>佐藤　雄紀</t>
  </si>
  <si>
    <t>海人秋田会</t>
  </si>
  <si>
    <t>穴井　友喜</t>
  </si>
  <si>
    <t>加藤　礼彩</t>
  </si>
  <si>
    <t>将軍野中</t>
  </si>
  <si>
    <t>鎌田　瑠夏</t>
  </si>
  <si>
    <t>八郎潟中</t>
  </si>
  <si>
    <t>能代第二中</t>
  </si>
  <si>
    <t>氏名</t>
  </si>
  <si>
    <t>ふりがな</t>
  </si>
  <si>
    <t>ふりがな</t>
  </si>
  <si>
    <t>一般　　　　　</t>
  </si>
  <si>
    <t>学生以下　　</t>
  </si>
  <si>
    <t>延　　　　人</t>
  </si>
  <si>
    <t>男　　　子</t>
  </si>
  <si>
    <t>〒　　　　　　　　　　　　　　　　　　　　　　　　　　　　　　　　　　　　　　　　　　　　　　住所　</t>
  </si>
  <si>
    <t>本川　文勝</t>
  </si>
  <si>
    <t>西仙北中</t>
  </si>
  <si>
    <t>美郷中</t>
  </si>
  <si>
    <t>東北選手権</t>
  </si>
  <si>
    <t>大関　隼太郎</t>
  </si>
  <si>
    <t>嵯峨　達</t>
  </si>
  <si>
    <t>岩城中</t>
  </si>
  <si>
    <t>高橋　大夢</t>
  </si>
  <si>
    <t>佐藤　友哉</t>
  </si>
  <si>
    <t>佐藤　龍聖</t>
  </si>
  <si>
    <t>金足農高</t>
  </si>
  <si>
    <t>小林　朋美</t>
  </si>
  <si>
    <t>菅原　緋里</t>
  </si>
  <si>
    <t>佐々木　許妃恵</t>
  </si>
  <si>
    <t>福田　未悠</t>
  </si>
  <si>
    <t>３０歳以上</t>
  </si>
  <si>
    <t>阿部　拓巳</t>
  </si>
  <si>
    <t>備前　岳</t>
  </si>
  <si>
    <t>平成24年度　57回総合選手権大会参加者　名簿</t>
  </si>
  <si>
    <t>氏名</t>
  </si>
  <si>
    <t>所属</t>
  </si>
  <si>
    <t>参加料</t>
  </si>
  <si>
    <t>参加種目</t>
  </si>
  <si>
    <t>参加申込み者</t>
  </si>
  <si>
    <t>連絡先</t>
  </si>
  <si>
    <t>シングル</t>
  </si>
  <si>
    <t>ダブル</t>
  </si>
  <si>
    <t>飯島南小</t>
  </si>
  <si>
    <t>男子</t>
  </si>
  <si>
    <t>八郎潟小</t>
  </si>
  <si>
    <t>菊地　涼佑</t>
  </si>
  <si>
    <t>きくち　りょうすけ</t>
  </si>
  <si>
    <t>018-828-6572</t>
  </si>
  <si>
    <t>近藤　雄斗</t>
  </si>
  <si>
    <t>こんどう　たけと</t>
  </si>
  <si>
    <t>女子</t>
  </si>
  <si>
    <t>安藤　美邑</t>
  </si>
  <si>
    <t>あんどう　みゆう</t>
  </si>
  <si>
    <t>城南中</t>
  </si>
  <si>
    <t>畠山　栞奈</t>
  </si>
  <si>
    <t>はたけやま　かんな</t>
  </si>
  <si>
    <t>八郎潟中</t>
  </si>
  <si>
    <t>齋藤　優香</t>
  </si>
  <si>
    <t>さいとう　ゆうか</t>
  </si>
  <si>
    <t>秋田南中</t>
  </si>
  <si>
    <t>藤原　嘉奈子</t>
  </si>
  <si>
    <t>ふじわら　かなこ</t>
  </si>
  <si>
    <t>秋田西中</t>
  </si>
  <si>
    <t>滝沢　優奈</t>
  </si>
  <si>
    <t>たきさわ　ゆうな</t>
  </si>
  <si>
    <t>益子　楓加</t>
  </si>
  <si>
    <t>ますこ　ふうか</t>
  </si>
  <si>
    <t>城東中</t>
  </si>
  <si>
    <t>櫻井　夏摘</t>
  </si>
  <si>
    <t>さくらい　なつみ</t>
  </si>
  <si>
    <t>外旭川中</t>
  </si>
  <si>
    <t>畠山　楓花</t>
  </si>
  <si>
    <t>はたけやま　ふうか</t>
  </si>
  <si>
    <t>井川小</t>
  </si>
  <si>
    <t>佐藤　結花</t>
  </si>
  <si>
    <t>さとう　ゆか</t>
  </si>
  <si>
    <t>新屋高</t>
  </si>
  <si>
    <t>高橋　知美</t>
  </si>
  <si>
    <t>藤原幸子</t>
  </si>
  <si>
    <t>018-828-5859</t>
  </si>
  <si>
    <t>佐々木　許妃恵</t>
  </si>
  <si>
    <t>ささき　ゆきえ</t>
  </si>
  <si>
    <t>高橋　広奈</t>
  </si>
  <si>
    <t>たかはし　ひろな</t>
  </si>
  <si>
    <t>加藤　佑奈</t>
  </si>
  <si>
    <t>かとう　ゆうな</t>
  </si>
  <si>
    <t>美郷中</t>
  </si>
  <si>
    <t>小田嶋　徹</t>
  </si>
  <si>
    <t>0187-84-2020</t>
  </si>
  <si>
    <t>伊藤　百合栄</t>
  </si>
  <si>
    <t>いとう　ゆりえ</t>
  </si>
  <si>
    <t>田中　里歩</t>
  </si>
  <si>
    <t>たなか　りほ</t>
  </si>
  <si>
    <t>照井　友香</t>
  </si>
  <si>
    <t>てるい　ゆか</t>
  </si>
  <si>
    <t>森本　しおり</t>
  </si>
  <si>
    <t>もりもと　しおり</t>
  </si>
  <si>
    <t>小柳　真菜</t>
  </si>
  <si>
    <t>こやなぎ　まな</t>
  </si>
  <si>
    <t>戸沢　未生</t>
  </si>
  <si>
    <t>とざわ　みう</t>
  </si>
  <si>
    <t>小澤　柚羽香</t>
  </si>
  <si>
    <t>こさわ　ゆうか</t>
  </si>
  <si>
    <t>奥山　由菜</t>
  </si>
  <si>
    <t>おくやま　ゆな</t>
  </si>
  <si>
    <t>渡邉　拓斗</t>
  </si>
  <si>
    <t>わたなべ　たくと</t>
  </si>
  <si>
    <t>森元　寿昭</t>
  </si>
  <si>
    <t>もりもと　ひさあき</t>
  </si>
  <si>
    <t>高橋　大夢</t>
  </si>
  <si>
    <t>たかはし　ひろむ</t>
  </si>
  <si>
    <t>細井　恭介</t>
  </si>
  <si>
    <t>ほそい　きょうすけ</t>
  </si>
  <si>
    <t>田口　楓</t>
  </si>
  <si>
    <t>たぐち　かえで</t>
  </si>
  <si>
    <t>細井　隆介</t>
  </si>
  <si>
    <t>ほそい　りゅうすけ</t>
  </si>
  <si>
    <t>大瀧　耀平</t>
  </si>
  <si>
    <t>おおたき　ようへい</t>
  </si>
  <si>
    <t>小山　諒</t>
  </si>
  <si>
    <t>こやま　りょう</t>
  </si>
  <si>
    <t>本川　文勝</t>
  </si>
  <si>
    <t>ほんがわ　あやた</t>
  </si>
  <si>
    <t>小松　英昭</t>
  </si>
  <si>
    <t>斎藤　匠</t>
  </si>
  <si>
    <t>さいとう　たくみ</t>
  </si>
  <si>
    <t>土門　彩羅</t>
  </si>
  <si>
    <t>どもん　さら</t>
  </si>
  <si>
    <t>藤田　梨々華</t>
  </si>
  <si>
    <t>ふじた　りりか</t>
  </si>
  <si>
    <t>090-3363-1565</t>
  </si>
  <si>
    <t>大曲中</t>
  </si>
  <si>
    <t>西仙北中</t>
  </si>
  <si>
    <t>菅　大我</t>
  </si>
  <si>
    <t>すが　たいが</t>
  </si>
  <si>
    <t>柄木内中</t>
  </si>
  <si>
    <t>髙橋　栄作</t>
  </si>
  <si>
    <t>0187-44-3057</t>
  </si>
  <si>
    <t>佐久間　彩</t>
  </si>
  <si>
    <t>さくま　さえ</t>
  </si>
  <si>
    <t>角館中</t>
  </si>
  <si>
    <t>0187-44-3057</t>
  </si>
  <si>
    <t>鈴木　綾乃</t>
  </si>
  <si>
    <t>すずき　あやの</t>
  </si>
  <si>
    <t>生保内中</t>
  </si>
  <si>
    <t>穴井　友喜</t>
  </si>
  <si>
    <t>あない　ゆき</t>
  </si>
  <si>
    <t>北都銀行</t>
  </si>
  <si>
    <t>金上　路子</t>
  </si>
  <si>
    <t>090-5928-5610</t>
  </si>
  <si>
    <t>村山　祐美</t>
  </si>
  <si>
    <t>むらやま　ゆみ</t>
  </si>
  <si>
    <t>宗像　美月</t>
  </si>
  <si>
    <t>まなかた　みづき</t>
  </si>
  <si>
    <t>楠瀬　由佳</t>
  </si>
  <si>
    <t>くすのせ　ゆか</t>
  </si>
  <si>
    <t>小笠原　憲吾</t>
  </si>
  <si>
    <t>おがさわら　けんご</t>
  </si>
  <si>
    <t>大仙市</t>
  </si>
  <si>
    <t>三浦　健人</t>
  </si>
  <si>
    <t>0187-62-2639</t>
  </si>
  <si>
    <t>みうら　けんと</t>
  </si>
  <si>
    <t>菅原　直希</t>
  </si>
  <si>
    <t>すがわら　なおき</t>
  </si>
  <si>
    <t>安杖　大輝</t>
  </si>
  <si>
    <t>あんずえ　たいき</t>
  </si>
  <si>
    <t>阿部　泰裕</t>
  </si>
  <si>
    <t>あべ　やすひろ</t>
  </si>
  <si>
    <t>田口　陽温</t>
  </si>
  <si>
    <t>たぐち　ひなた</t>
  </si>
  <si>
    <t>佐藤　浩史</t>
  </si>
  <si>
    <t>0187-83-2725</t>
  </si>
  <si>
    <t>八郎潟ＲＪ</t>
  </si>
  <si>
    <t>森川　洋平</t>
  </si>
  <si>
    <t>018-875-5614</t>
  </si>
  <si>
    <t>麻生　大道</t>
  </si>
  <si>
    <t>あそう　ひろみち</t>
  </si>
  <si>
    <t>UMINCHU</t>
  </si>
  <si>
    <t>麻生　大道</t>
  </si>
  <si>
    <t>090-5596-9678</t>
  </si>
  <si>
    <t>菅原　正人</t>
  </si>
  <si>
    <t>すがわら　まさと</t>
  </si>
  <si>
    <t>菊池　幸礼</t>
  </si>
  <si>
    <t>きくち　ゆきひろ</t>
  </si>
  <si>
    <t>ｅｓｐａｃｅ</t>
  </si>
  <si>
    <t>090-8929-9452</t>
  </si>
  <si>
    <t>今井　雅敏</t>
  </si>
  <si>
    <t>いまい　まさとし</t>
  </si>
  <si>
    <t>能代協会</t>
  </si>
  <si>
    <t>金野　加奈</t>
  </si>
  <si>
    <t>こんの　かな</t>
  </si>
  <si>
    <t>金足農高</t>
  </si>
  <si>
    <t>018-873-3313</t>
  </si>
  <si>
    <t>平塚　彩織</t>
  </si>
  <si>
    <t>ひらつか　さおり</t>
  </si>
  <si>
    <t>小野　莉々子</t>
  </si>
  <si>
    <t>おの　りりこ</t>
  </si>
  <si>
    <t>藤井　香奈</t>
  </si>
  <si>
    <t>ふじい　かな</t>
  </si>
  <si>
    <t>岸　弘昭</t>
  </si>
  <si>
    <t>佐藤　龍聖</t>
  </si>
  <si>
    <t>さとう　りゅうせい</t>
  </si>
  <si>
    <t>岩城中</t>
  </si>
  <si>
    <t>渡辺　正人</t>
  </si>
  <si>
    <t>090-8614-5167</t>
  </si>
  <si>
    <t>佐藤　友哉</t>
  </si>
  <si>
    <t>さとう　ともや</t>
  </si>
  <si>
    <t>渡部　愛実</t>
  </si>
  <si>
    <t>わたなべ　まなみ</t>
  </si>
  <si>
    <t>渡部　正人</t>
  </si>
  <si>
    <t>小林　朋美</t>
  </si>
  <si>
    <t>こばやし　ともみ</t>
  </si>
  <si>
    <t>今野　晴恵　</t>
  </si>
  <si>
    <t>こんの　はるえ</t>
  </si>
  <si>
    <t>那須　七海</t>
  </si>
  <si>
    <t>なす　ななみ</t>
  </si>
  <si>
    <t>柴田　竜磨</t>
  </si>
  <si>
    <t>しばた　りょうま</t>
  </si>
  <si>
    <t>照井　孝宣</t>
  </si>
  <si>
    <t>能代商業高</t>
  </si>
  <si>
    <t>関　大河</t>
  </si>
  <si>
    <t>せき　たいが</t>
  </si>
  <si>
    <t>0185-523231</t>
  </si>
  <si>
    <t>佐藤　優助</t>
  </si>
  <si>
    <t>さとう　ゆうすけ</t>
  </si>
  <si>
    <t>秋田工高</t>
  </si>
  <si>
    <t>松田　清孝</t>
  </si>
  <si>
    <t>018-823-7326</t>
  </si>
  <si>
    <t>菅原　凛</t>
  </si>
  <si>
    <t>すがわら りん</t>
  </si>
  <si>
    <t>斉藤　祐</t>
  </si>
  <si>
    <t>さいとう　ゆう</t>
  </si>
  <si>
    <t>ジョーンズボビー</t>
  </si>
  <si>
    <t>伊藤　樹</t>
  </si>
  <si>
    <t>いとう　いつき</t>
  </si>
  <si>
    <t>大関　隼太郎</t>
  </si>
  <si>
    <t>おおぜき　しゅんたろう</t>
  </si>
  <si>
    <t>嵯峨　達</t>
  </si>
  <si>
    <t>さが　とおる</t>
  </si>
  <si>
    <t>戸堀　航輔</t>
  </si>
  <si>
    <t>とぼり　こうすけ</t>
  </si>
  <si>
    <t>備前　岳</t>
  </si>
  <si>
    <t>びぜん　がく</t>
  </si>
  <si>
    <t>菊地　洸太</t>
  </si>
  <si>
    <t>きくち　こうた</t>
  </si>
  <si>
    <t>三浦　健太</t>
  </si>
  <si>
    <t>みうら　けんた</t>
  </si>
  <si>
    <t>太田　祐輝</t>
  </si>
  <si>
    <t>おおた　ゆうき</t>
  </si>
  <si>
    <t>阿部　拓己</t>
  </si>
  <si>
    <t>あべ　たくみ</t>
  </si>
  <si>
    <t>由利工高</t>
  </si>
  <si>
    <t>小沼　恭登</t>
  </si>
  <si>
    <t>おぬま　ゆきと</t>
  </si>
  <si>
    <t>渡辺　尚人</t>
  </si>
  <si>
    <t>わたなべ　なおと</t>
  </si>
  <si>
    <t>大嶋　靖</t>
  </si>
  <si>
    <t>090-7578-7991</t>
  </si>
  <si>
    <t>安宅　誠</t>
  </si>
  <si>
    <t>あたか　まこと</t>
  </si>
  <si>
    <t>090-3759-2222</t>
  </si>
  <si>
    <t>南都　典忠</t>
  </si>
  <si>
    <t>なんと　のりただ</t>
  </si>
  <si>
    <t>JA共済連秋田</t>
  </si>
  <si>
    <t>野呂　誠幸</t>
  </si>
  <si>
    <t>のろ　ともゆき</t>
  </si>
  <si>
    <t>能代協会</t>
  </si>
  <si>
    <t>野呂　誠也</t>
  </si>
  <si>
    <t>のろ　ともや</t>
  </si>
  <si>
    <t>佐藤　史健</t>
  </si>
  <si>
    <t>さとう　ふみたけ</t>
  </si>
  <si>
    <t>佐々木　槙悟</t>
  </si>
  <si>
    <t>ささき　しんご</t>
  </si>
  <si>
    <t>平塚　結香</t>
  </si>
  <si>
    <t>ひらつか　ゆか</t>
  </si>
  <si>
    <t>能代二中</t>
  </si>
  <si>
    <t>関　春奈</t>
  </si>
  <si>
    <t>せき　はるな</t>
  </si>
  <si>
    <t>大鐘　遥奈</t>
  </si>
  <si>
    <t>おおがね　はるな</t>
  </si>
  <si>
    <t>西山　貴之</t>
  </si>
  <si>
    <t>にしやま　たかゆき</t>
  </si>
  <si>
    <t>どんぱる</t>
  </si>
  <si>
    <t>0187-77-2619</t>
  </si>
  <si>
    <t>西山　亮介</t>
  </si>
  <si>
    <t>にしやま　りょうすけ</t>
  </si>
  <si>
    <t>川上　雅央</t>
  </si>
  <si>
    <t>かわかみ　まさお</t>
  </si>
  <si>
    <t>スーパースポーツゼビオ</t>
  </si>
  <si>
    <t>090-7523-6771</t>
  </si>
  <si>
    <t>佐藤　雄紀</t>
  </si>
  <si>
    <t>さとう　ゆうき</t>
  </si>
  <si>
    <t>海人秋田会</t>
  </si>
  <si>
    <t>鎌田　瑠夏</t>
  </si>
  <si>
    <t>かまだ　るな</t>
  </si>
  <si>
    <t>鎌田　淳</t>
  </si>
  <si>
    <t>018-875-4234</t>
  </si>
  <si>
    <t>三浦　健</t>
  </si>
  <si>
    <t>みうら　たける</t>
  </si>
  <si>
    <t>明和会</t>
  </si>
  <si>
    <t>三浦　健</t>
  </si>
  <si>
    <t>018-873-6729</t>
  </si>
  <si>
    <t>柳原　朗</t>
  </si>
  <si>
    <t>やなぎはら　あきら</t>
  </si>
  <si>
    <t>大曲工高</t>
  </si>
  <si>
    <t>高橋　達哉</t>
  </si>
  <si>
    <t>たかはし　たつや</t>
  </si>
  <si>
    <t>本谷　直</t>
  </si>
  <si>
    <t>0187-63-4060</t>
  </si>
  <si>
    <t>佐藤　竜介</t>
  </si>
  <si>
    <t>さとう　りゅうすけ</t>
  </si>
  <si>
    <t>村田　文子</t>
  </si>
  <si>
    <t>0187-75-2200</t>
  </si>
  <si>
    <t>大屋敷　輝喜</t>
  </si>
  <si>
    <t>おおやしき　てるゆき</t>
  </si>
  <si>
    <t>伊藤　叡久</t>
  </si>
  <si>
    <t>いとう　あきひさ</t>
  </si>
  <si>
    <t>福田　伊織</t>
  </si>
  <si>
    <t>ふくだ　いおり</t>
  </si>
  <si>
    <t>齊藤　勇士</t>
  </si>
  <si>
    <t>さいとう　ゆうじ</t>
  </si>
  <si>
    <t>佐藤　瑞樹</t>
  </si>
  <si>
    <t>さとう　みずき</t>
  </si>
  <si>
    <t>三浦　直樹</t>
  </si>
  <si>
    <t>みうら　なおき</t>
  </si>
  <si>
    <t>伊藤　悠貴</t>
  </si>
  <si>
    <t>佐原　遼</t>
  </si>
  <si>
    <t>さはら　りょう</t>
  </si>
  <si>
    <t>いとう　ゆうき</t>
  </si>
  <si>
    <t>藤原　幸子</t>
  </si>
  <si>
    <t>佐々木　梨子</t>
  </si>
  <si>
    <t>ささき　りこ</t>
  </si>
  <si>
    <t>鈴木　遥香</t>
  </si>
  <si>
    <t>すずき　はるか</t>
  </si>
  <si>
    <t>小川　悠太</t>
  </si>
  <si>
    <t>おがわ　ゆうた</t>
  </si>
  <si>
    <t>東北学院大</t>
  </si>
  <si>
    <t>近藤　隆行</t>
  </si>
  <si>
    <t>018-839-6918</t>
  </si>
  <si>
    <t>近藤　駿太</t>
  </si>
  <si>
    <t>こんどう　しゅんた</t>
  </si>
  <si>
    <t>国学館高</t>
  </si>
  <si>
    <t>千屋小</t>
  </si>
  <si>
    <t>チェック</t>
  </si>
  <si>
    <t>登録料</t>
  </si>
  <si>
    <t>男子　</t>
  </si>
  <si>
    <t>女子　</t>
  </si>
  <si>
    <t>男子</t>
  </si>
  <si>
    <t>女子</t>
  </si>
  <si>
    <t>松田　羽奏</t>
  </si>
  <si>
    <t>まつた　わかな</t>
  </si>
  <si>
    <t>神岡小</t>
  </si>
  <si>
    <t>0187-72-2834</t>
  </si>
  <si>
    <t>佐々木　穂乃花</t>
  </si>
  <si>
    <t>ささき　ほのか</t>
  </si>
  <si>
    <t>平和中</t>
  </si>
  <si>
    <t>鈴木　くるみ</t>
  </si>
  <si>
    <t>すずき　くるみ</t>
  </si>
  <si>
    <t>松田　葵羽</t>
  </si>
  <si>
    <t>まつた　あおば</t>
  </si>
  <si>
    <t>黒川　菜々子</t>
  </si>
  <si>
    <t>くろかわ　ななこ</t>
  </si>
  <si>
    <t>高橋　杏瑚</t>
  </si>
  <si>
    <t>たかはし　あんこ</t>
  </si>
  <si>
    <t>佐藤　果菜</t>
  </si>
  <si>
    <t>さとう　かな</t>
  </si>
  <si>
    <t>佐藤　真紀</t>
  </si>
  <si>
    <t>さとう　まき</t>
  </si>
  <si>
    <t>斉藤　美羽</t>
  </si>
  <si>
    <t>さいとう　みう</t>
  </si>
  <si>
    <t>細谷　華</t>
  </si>
  <si>
    <t>ほそや　はな</t>
  </si>
  <si>
    <t>黒川　未来</t>
  </si>
  <si>
    <t>くろかわ　みく</t>
  </si>
  <si>
    <t>神岡小</t>
  </si>
  <si>
    <t>小林　優華</t>
  </si>
  <si>
    <t>こばやし　ゆうか</t>
  </si>
  <si>
    <t>黒川　秀翔</t>
  </si>
  <si>
    <t>くろかわ　しゅうしょう</t>
  </si>
  <si>
    <t>神岡ジュニア</t>
  </si>
  <si>
    <t>佐藤　遼</t>
  </si>
  <si>
    <t>さとう　りょう</t>
  </si>
  <si>
    <t>秋田エプソン</t>
  </si>
  <si>
    <t>小野　寛範</t>
  </si>
  <si>
    <t>090-4550-1140</t>
  </si>
  <si>
    <t>原　　正幹</t>
  </si>
  <si>
    <t>はら　まさもと</t>
  </si>
  <si>
    <t>光ガラス</t>
  </si>
  <si>
    <t>佐々木　秋星</t>
  </si>
  <si>
    <t>ささき　しゅうせい</t>
  </si>
  <si>
    <t>秋田高</t>
  </si>
  <si>
    <t>藤田　理</t>
  </si>
  <si>
    <t>018-832-7200</t>
  </si>
  <si>
    <t>水ノ江　慎兵</t>
  </si>
  <si>
    <t>みずのえ　しんぺい</t>
  </si>
  <si>
    <t>齊藤　志帆子</t>
  </si>
  <si>
    <t>さいとう　しほこ</t>
  </si>
  <si>
    <t>加藤　悠理</t>
  </si>
  <si>
    <t>かとう　ゆうり</t>
  </si>
  <si>
    <t>備前　快</t>
  </si>
  <si>
    <t>びぜん　かい</t>
  </si>
  <si>
    <t>秋田東中</t>
  </si>
  <si>
    <t>石井　光樹</t>
  </si>
  <si>
    <t>いしい　みつき</t>
  </si>
  <si>
    <t>東雲中</t>
  </si>
  <si>
    <t>田口　達也</t>
  </si>
  <si>
    <t>たぐち　たつや</t>
  </si>
  <si>
    <t>加藤　尚之</t>
  </si>
  <si>
    <t>018-845-2609</t>
  </si>
  <si>
    <t>加藤　礼彩</t>
  </si>
  <si>
    <t>かとう　れいさ</t>
  </si>
  <si>
    <t>将軍野中</t>
  </si>
  <si>
    <t>佐々木　ひなの</t>
  </si>
  <si>
    <t>ささき　ひなの</t>
  </si>
  <si>
    <t>東由利中</t>
  </si>
  <si>
    <t>小形　日和</t>
  </si>
  <si>
    <t>おがた　ひより</t>
  </si>
  <si>
    <t>勝平中</t>
  </si>
  <si>
    <t>加藤　史菜</t>
  </si>
  <si>
    <t>かとう　ふみな</t>
  </si>
  <si>
    <t>土崎南小</t>
  </si>
  <si>
    <t>済</t>
  </si>
  <si>
    <t>700返金</t>
  </si>
  <si>
    <t>1000返金</t>
  </si>
  <si>
    <t>ＭＤ1</t>
  </si>
  <si>
    <t>ＭＤ2</t>
  </si>
  <si>
    <t>ＭＤ3</t>
  </si>
  <si>
    <t>ＭＤ4</t>
  </si>
  <si>
    <t>ＭＤ5</t>
  </si>
  <si>
    <t>ＭＤ6</t>
  </si>
  <si>
    <t>ＭＤ7</t>
  </si>
  <si>
    <t>ＭＤ8</t>
  </si>
  <si>
    <t>ＭＤ9</t>
  </si>
  <si>
    <t>ＭＤ10</t>
  </si>
  <si>
    <t>ＭＤ11</t>
  </si>
  <si>
    <t>ＭＤ12</t>
  </si>
  <si>
    <t>ＭＤ13</t>
  </si>
  <si>
    <t>ＭＤ14</t>
  </si>
  <si>
    <t>ＷＤ1</t>
  </si>
  <si>
    <t>ＷＤ2</t>
  </si>
  <si>
    <t>ＷＤ3</t>
  </si>
  <si>
    <t>ＷＤ4</t>
  </si>
  <si>
    <t>ＷＤ5</t>
  </si>
  <si>
    <t>ＷＤ6</t>
  </si>
  <si>
    <t>ＷＤ7</t>
  </si>
  <si>
    <t>ＷＤ8</t>
  </si>
  <si>
    <t>ＷＤ9</t>
  </si>
  <si>
    <t>ＷＤ10</t>
  </si>
  <si>
    <t>ＭＤ15</t>
  </si>
  <si>
    <t>ＭＤ16</t>
  </si>
  <si>
    <t>ＭＤ17</t>
  </si>
  <si>
    <t>ＭＤ18</t>
  </si>
  <si>
    <t>ＭＤ19</t>
  </si>
  <si>
    <t>ＭＤ20</t>
  </si>
  <si>
    <t>ＭＤ21</t>
  </si>
  <si>
    <t>ＭＤ22</t>
  </si>
  <si>
    <t>ＷＤ11</t>
  </si>
  <si>
    <t>ＷＤ12</t>
  </si>
  <si>
    <t>ＷＤ13</t>
  </si>
  <si>
    <t>ＷＤ14</t>
  </si>
  <si>
    <t>ＷＤ15</t>
  </si>
  <si>
    <t>ＷＤ16</t>
  </si>
  <si>
    <t>ＭＤ23</t>
  </si>
  <si>
    <t>ＭＤ24</t>
  </si>
  <si>
    <t>ＭＤ25</t>
  </si>
  <si>
    <t>ＭＤ26</t>
  </si>
  <si>
    <t>ＷＤ17</t>
  </si>
  <si>
    <t>ＷＤ18</t>
  </si>
  <si>
    <t>ＷＤ19</t>
  </si>
  <si>
    <t>ＷＤ20</t>
  </si>
  <si>
    <t>ＭＤ27</t>
  </si>
  <si>
    <t>ＭＤ28</t>
  </si>
  <si>
    <t>ＷＤ21</t>
  </si>
  <si>
    <t>ＷＤ22</t>
  </si>
  <si>
    <t>ＭＤ29</t>
  </si>
  <si>
    <t>ＷＤ23</t>
  </si>
  <si>
    <t>ＭＳ1</t>
  </si>
  <si>
    <t>ＭＳ2</t>
  </si>
  <si>
    <t>ＭＳ3</t>
  </si>
  <si>
    <t>ＭＳ4</t>
  </si>
  <si>
    <t>ＭＳ5</t>
  </si>
  <si>
    <t>ＭＳ6</t>
  </si>
  <si>
    <t>ＭＳ7</t>
  </si>
  <si>
    <t>ＭＳ8</t>
  </si>
  <si>
    <t>ＭＳ９</t>
  </si>
  <si>
    <t>ＭＳ１０</t>
  </si>
  <si>
    <t>ＭＳ１１</t>
  </si>
  <si>
    <t>ＭＳ１２</t>
  </si>
  <si>
    <t>ＭＳ１３</t>
  </si>
  <si>
    <t>ＭＳ１４</t>
  </si>
  <si>
    <t>ＭＳ１５</t>
  </si>
  <si>
    <t>ＭＳ１６</t>
  </si>
  <si>
    <t>ＭＳ１７</t>
  </si>
  <si>
    <t>ＭＳ１８</t>
  </si>
  <si>
    <t>ＭＳ１９</t>
  </si>
  <si>
    <t>ＭＳ２０</t>
  </si>
  <si>
    <t>ＭＳ２１</t>
  </si>
  <si>
    <t>ＭＳ２２</t>
  </si>
  <si>
    <t>ＭＳ２３</t>
  </si>
  <si>
    <t>ＭＳ２４</t>
  </si>
  <si>
    <t>ＭＳ２５</t>
  </si>
  <si>
    <t>ＷＳ１</t>
  </si>
  <si>
    <t>ＷＳ２</t>
  </si>
  <si>
    <t>ＷＳ３</t>
  </si>
  <si>
    <t>ＷＳ４</t>
  </si>
  <si>
    <t>ＷＳ５</t>
  </si>
  <si>
    <t>ＷＳ６</t>
  </si>
  <si>
    <t>ＷＳ７</t>
  </si>
  <si>
    <t>ＷＳ８</t>
  </si>
  <si>
    <t>ＷＳ９</t>
  </si>
  <si>
    <t>ＷＳ１０</t>
  </si>
  <si>
    <t>ＷＳ１１</t>
  </si>
  <si>
    <t>ＷＳ１２</t>
  </si>
  <si>
    <t>ＷＳ１３</t>
  </si>
  <si>
    <t>ＷＳ１４</t>
  </si>
  <si>
    <t>ＷＳ１５</t>
  </si>
  <si>
    <t>ＷＳ１６</t>
  </si>
  <si>
    <t>ＷＳ１７</t>
  </si>
  <si>
    <t>ＷＳ１８</t>
  </si>
  <si>
    <t>ＷＳ１９</t>
  </si>
  <si>
    <t>ＭＳ２６</t>
  </si>
  <si>
    <t>ＭＳ２７</t>
  </si>
  <si>
    <t>ＭＳ２８</t>
  </si>
  <si>
    <t>ＭＳ２９</t>
  </si>
  <si>
    <t>ＭＳ３０</t>
  </si>
  <si>
    <t>ＭＳ３１</t>
  </si>
  <si>
    <t>ＭＳ３２</t>
  </si>
  <si>
    <t>ＭＳ３３</t>
  </si>
  <si>
    <t>ＭＳ３４</t>
  </si>
  <si>
    <t>ＭＳ３５</t>
  </si>
  <si>
    <t>ＭＳ３６</t>
  </si>
  <si>
    <t>ＭＳ３７</t>
  </si>
  <si>
    <t>ＭＳ３８</t>
  </si>
  <si>
    <t>ＭＳ３９</t>
  </si>
  <si>
    <t>ＭＳ４０</t>
  </si>
  <si>
    <t>ＭＳ４１</t>
  </si>
  <si>
    <t>ＷＳ２０</t>
  </si>
  <si>
    <t>ＷＳ２１</t>
  </si>
  <si>
    <t>ＷＳ２２</t>
  </si>
  <si>
    <t>ＷＳ２３</t>
  </si>
  <si>
    <t>ＷＳ２４</t>
  </si>
  <si>
    <t>ＷＳ２５</t>
  </si>
  <si>
    <t>ＷＳ２６</t>
  </si>
  <si>
    <t>ＷＳ２７</t>
  </si>
  <si>
    <t>ＷＳ２８</t>
  </si>
  <si>
    <t>ＷＳ２９</t>
  </si>
  <si>
    <t>ＷＳ３０</t>
  </si>
  <si>
    <t>ＷＳ３１</t>
  </si>
  <si>
    <t>ＷＳ32</t>
  </si>
  <si>
    <t>ＷＳ33</t>
  </si>
  <si>
    <t>ＷＳ34</t>
  </si>
  <si>
    <t>ＷＳ35</t>
  </si>
  <si>
    <t>ＭＳ４２</t>
  </si>
  <si>
    <t>ＭＳ４３</t>
  </si>
  <si>
    <t>ＭＳ４４</t>
  </si>
  <si>
    <t>ＭＳ４５</t>
  </si>
  <si>
    <t>ＭＳ４６</t>
  </si>
  <si>
    <t>ＭＳ４７</t>
  </si>
  <si>
    <t>ＭＳ４８</t>
  </si>
  <si>
    <t>ＭＳ４９</t>
  </si>
  <si>
    <t>ＷＳ３６</t>
  </si>
  <si>
    <t>ＷＳ３７</t>
  </si>
  <si>
    <t>ＷＳ３８</t>
  </si>
  <si>
    <t>ＷＳ３９</t>
  </si>
  <si>
    <t>ＷＳ４０</t>
  </si>
  <si>
    <t>ＷＳ４１</t>
  </si>
  <si>
    <t>ＷＳ４２</t>
  </si>
  <si>
    <t>ＷＳ４３</t>
  </si>
  <si>
    <t>ＭＳ５０</t>
  </si>
  <si>
    <t>ＭＳ５１</t>
  </si>
  <si>
    <t>ＭＳ５２</t>
  </si>
  <si>
    <t>ＭＳ５３</t>
  </si>
  <si>
    <t>ＷＳ４４</t>
  </si>
  <si>
    <t>ＷＳ４５</t>
  </si>
  <si>
    <t>ＷＳ４６</t>
  </si>
  <si>
    <t>ＷＳ４７</t>
  </si>
  <si>
    <t>ＷＳ４８</t>
  </si>
  <si>
    <t>ＷＳ４９</t>
  </si>
  <si>
    <t>ＭＳ５４</t>
  </si>
  <si>
    <t>ＭＳ５５</t>
  </si>
  <si>
    <t>ＭＳ56</t>
  </si>
  <si>
    <t>ＷＳ５０</t>
  </si>
  <si>
    <t>月</t>
  </si>
  <si>
    <t>日</t>
  </si>
  <si>
    <t>（日）</t>
  </si>
  <si>
    <t>（土）</t>
  </si>
  <si>
    <t>試合の進行には、充分　注意をお願い致します。</t>
  </si>
  <si>
    <t>試合は、流し込み方式にて行います。</t>
  </si>
  <si>
    <r>
      <rPr>
        <b/>
        <sz val="18"/>
        <color indexed="8"/>
        <rFont val="AR P丸ゴシック体M"/>
        <family val="3"/>
      </rPr>
      <t>競　技　日　程　</t>
    </r>
    <r>
      <rPr>
        <sz val="12"/>
        <color indexed="8"/>
        <rFont val="AR P丸ゴシック体M"/>
        <family val="3"/>
      </rPr>
      <t>（タイムテーブル）</t>
    </r>
  </si>
  <si>
    <t>第５７回　全県総合選手権</t>
  </si>
  <si>
    <t>交通費支給　リスト</t>
  </si>
  <si>
    <t>審判員支給</t>
  </si>
  <si>
    <t>氏名</t>
  </si>
  <si>
    <t>住所</t>
  </si>
  <si>
    <t>印鑑</t>
  </si>
  <si>
    <t>金額</t>
  </si>
  <si>
    <t>収入</t>
  </si>
  <si>
    <t>支出</t>
  </si>
  <si>
    <t>体育館使用料</t>
  </si>
  <si>
    <t>コートテープ</t>
  </si>
  <si>
    <t>優勝カップ</t>
  </si>
  <si>
    <t>交通費　１０人</t>
  </si>
  <si>
    <t>交通費　１３人</t>
  </si>
  <si>
    <t>弁当代</t>
  </si>
  <si>
    <t>保険料</t>
  </si>
  <si>
    <t>雑費</t>
  </si>
  <si>
    <t>プログラム代</t>
  </si>
  <si>
    <t>※ファックス・メールで参加申込み書受理の連絡をしますので電話は携帯の番号を</t>
  </si>
  <si>
    <t>　お知らせください。</t>
  </si>
  <si>
    <t>※　参加選手は、ランキング順にてお願いいたします。</t>
  </si>
  <si>
    <t>平成２５年度　全県総合選手権大会出場案内者</t>
  </si>
  <si>
    <t>川上　雅央</t>
  </si>
  <si>
    <t>海人秋田会・スーパースポーツゼビオ</t>
  </si>
  <si>
    <t>三浦　健人</t>
  </si>
  <si>
    <t>安杖　大樹</t>
  </si>
  <si>
    <t>佐藤　遼</t>
  </si>
  <si>
    <t>原　正幹</t>
  </si>
  <si>
    <t>秋田エプソン・光ガラス</t>
  </si>
  <si>
    <t>宗像　美月</t>
  </si>
  <si>
    <t>平塚　彩織</t>
  </si>
  <si>
    <t>髙橋　廉</t>
  </si>
  <si>
    <t>佐藤　尚嗣</t>
  </si>
  <si>
    <t>秋田大医学部</t>
  </si>
  <si>
    <t>佐藤　福美</t>
  </si>
  <si>
    <t>聖霊短大</t>
  </si>
  <si>
    <t>秋田大医学部</t>
  </si>
  <si>
    <t>岩山　恭平</t>
  </si>
  <si>
    <t>安部　誓也</t>
  </si>
  <si>
    <t>佐藤　菜緒</t>
  </si>
  <si>
    <t>小笠原　未久</t>
  </si>
  <si>
    <t>大関　瑛</t>
  </si>
  <si>
    <t>水上　美咲</t>
  </si>
  <si>
    <t>伊藤　みずき</t>
  </si>
  <si>
    <t>柴田　結衣</t>
  </si>
  <si>
    <t>渡邉　大智</t>
  </si>
  <si>
    <t>近藤　駿太</t>
  </si>
  <si>
    <t>比佐　光一</t>
  </si>
  <si>
    <t>ノースアジア大・秋田大</t>
  </si>
  <si>
    <t>畑中　美咲</t>
  </si>
  <si>
    <t>柴田　結衣</t>
  </si>
  <si>
    <t>佐々木　萌子</t>
  </si>
  <si>
    <t>大曲工高</t>
  </si>
  <si>
    <t>山内　広大</t>
  </si>
  <si>
    <t>柳原　朗</t>
  </si>
  <si>
    <t>佐藤　伸</t>
  </si>
  <si>
    <t>能代松陽高</t>
  </si>
  <si>
    <t>平塚　紗織</t>
  </si>
  <si>
    <t>柿崎　知磨</t>
  </si>
  <si>
    <t>常田　周吾</t>
  </si>
  <si>
    <t>近藤　雄斗</t>
  </si>
  <si>
    <t>菊地　涼佑</t>
  </si>
  <si>
    <t>飯島中</t>
  </si>
  <si>
    <t>ｅｓｐａｃｅ</t>
  </si>
  <si>
    <t>秋田県社会福祉事業団</t>
  </si>
  <si>
    <t>渡辺　司</t>
  </si>
  <si>
    <t>城西クラブ</t>
  </si>
  <si>
    <t>高野電機</t>
  </si>
  <si>
    <t>大曲工高</t>
  </si>
  <si>
    <t>大関　隼太郎</t>
  </si>
  <si>
    <t>本川　文勝</t>
  </si>
  <si>
    <t>柿崎　和磨</t>
  </si>
  <si>
    <t>西仙北高・横手清陵</t>
  </si>
  <si>
    <t>金足農高・新屋高</t>
  </si>
  <si>
    <t>渡部　歩実</t>
  </si>
  <si>
    <t>渡邉　拓斗</t>
  </si>
  <si>
    <t>鈴木　遙香</t>
  </si>
  <si>
    <t>渡部　愛実</t>
  </si>
  <si>
    <t>森元　寿昭</t>
  </si>
  <si>
    <t>伊藤　悠貴</t>
  </si>
  <si>
    <t>福田　伊織</t>
  </si>
  <si>
    <t>小山　諒</t>
  </si>
  <si>
    <t>大瀧　耀平</t>
  </si>
  <si>
    <t>平塚　結香</t>
  </si>
  <si>
    <t>関　春奈</t>
  </si>
  <si>
    <t>今野　晴恵</t>
  </si>
  <si>
    <t>後藤　杏樹</t>
  </si>
  <si>
    <t>齊藤　愛</t>
  </si>
  <si>
    <t>大見　鈴果</t>
  </si>
  <si>
    <t>高橋　奈々</t>
  </si>
  <si>
    <t>泉ジュニア</t>
  </si>
  <si>
    <t>ＡＣＴジュニア</t>
  </si>
  <si>
    <t>小形　日和</t>
  </si>
  <si>
    <t>加藤　史菜</t>
  </si>
  <si>
    <t>由利工高</t>
  </si>
  <si>
    <t>佐々木　許妃恵</t>
  </si>
  <si>
    <t>畠山　栞奈</t>
  </si>
  <si>
    <t>大曲工高・能代松陽</t>
  </si>
  <si>
    <t>佐藤　竜介</t>
  </si>
  <si>
    <t>大曲工高・由利工高</t>
  </si>
  <si>
    <t>菊地　洸太</t>
  </si>
  <si>
    <t>佐藤　浩</t>
  </si>
  <si>
    <t>斎藤　喬</t>
  </si>
  <si>
    <t>本荘バドミントン協会</t>
  </si>
  <si>
    <t>谷村　武義</t>
  </si>
  <si>
    <t>㈱メット</t>
  </si>
  <si>
    <t>越前屋　聡</t>
  </si>
  <si>
    <t>北村　弘</t>
  </si>
  <si>
    <t>阿部　廣昭</t>
  </si>
  <si>
    <t>ＡＰフロアー・南部ＢＣ</t>
  </si>
  <si>
    <t>加賀谷　彰</t>
  </si>
  <si>
    <t>三角　清一</t>
  </si>
  <si>
    <t>㈱北都銀行</t>
  </si>
  <si>
    <t>安宅　誠</t>
  </si>
  <si>
    <t>南都　典忠</t>
  </si>
  <si>
    <t>能代協会・JA秋田共済連</t>
  </si>
  <si>
    <t>岡崎　保</t>
  </si>
  <si>
    <t>西村　隆輝</t>
  </si>
  <si>
    <t>ジプテック・ファイザー</t>
  </si>
  <si>
    <t>大野　龍也</t>
  </si>
  <si>
    <t>高野電機・千秋苑</t>
  </si>
  <si>
    <t>TDK-EPC・県社会福祉事業団</t>
  </si>
  <si>
    <t>鎌田　雅</t>
  </si>
  <si>
    <t>菊地　幸礼</t>
  </si>
  <si>
    <t>　ＥＳｐａｃｅ　</t>
  </si>
  <si>
    <t>麻生　大道</t>
  </si>
  <si>
    <t>菅原　正人</t>
  </si>
  <si>
    <t>秋田日産自・秋田工高ＯＢ</t>
  </si>
  <si>
    <t>金子　逸太</t>
  </si>
  <si>
    <t>小笠原　憲吾</t>
  </si>
  <si>
    <t>秋田エプソン・遊球会</t>
  </si>
  <si>
    <t>飯島中・八郎潟中</t>
  </si>
  <si>
    <t>馬上　愛実</t>
  </si>
  <si>
    <t>三好　奈緒</t>
  </si>
  <si>
    <t>佐々木　ひなの</t>
  </si>
  <si>
    <t>東由利中</t>
  </si>
  <si>
    <t>勝平中</t>
  </si>
  <si>
    <t>安藤　美邑</t>
  </si>
  <si>
    <t>早川　紗保里</t>
  </si>
  <si>
    <t>齋籐　優香</t>
  </si>
  <si>
    <t>藤原　嘉奈子</t>
  </si>
  <si>
    <t>秋田西中・秋田南中</t>
  </si>
  <si>
    <t>益子　楓加</t>
  </si>
  <si>
    <t>城南中・城東中</t>
  </si>
  <si>
    <t>勝平中・東由利中</t>
  </si>
  <si>
    <t>大塚　和香子</t>
  </si>
  <si>
    <t>三浦　真由美</t>
  </si>
  <si>
    <t>秋田クラブM</t>
  </si>
  <si>
    <t>菊地　洸太</t>
  </si>
  <si>
    <t>高松　正葵</t>
  </si>
  <si>
    <t>能代松陽高</t>
  </si>
  <si>
    <t>柳原　朗</t>
  </si>
  <si>
    <t>佐藤　伸治</t>
  </si>
  <si>
    <t>木曽　涼汰</t>
  </si>
  <si>
    <t>佐藤　比奈</t>
  </si>
  <si>
    <t>髙橋　芽衣</t>
  </si>
  <si>
    <t>正木　紗捺</t>
  </si>
  <si>
    <t>豊巻　栞</t>
  </si>
  <si>
    <t>小形　吉乃</t>
  </si>
  <si>
    <t>齊藤　香帆</t>
  </si>
  <si>
    <t>関　春奈</t>
  </si>
  <si>
    <t>西仙北中・八郎潟中</t>
  </si>
  <si>
    <t>小林　ひかり</t>
  </si>
  <si>
    <t>渡邉　美咲</t>
  </si>
  <si>
    <t>東北選手権</t>
  </si>
  <si>
    <t>４０歳以上</t>
  </si>
  <si>
    <t>男子</t>
  </si>
  <si>
    <t>氏名</t>
  </si>
  <si>
    <t>所属</t>
  </si>
  <si>
    <t>参加種目</t>
  </si>
  <si>
    <t>参加料</t>
  </si>
  <si>
    <t>チェック</t>
  </si>
  <si>
    <t>参加申込み者</t>
  </si>
  <si>
    <t>連絡先</t>
  </si>
  <si>
    <t>西山　貴之</t>
  </si>
  <si>
    <t>西山　亮介</t>
  </si>
  <si>
    <t>にしやま　たかゆき</t>
  </si>
  <si>
    <t>にしやま　りょうすけ</t>
  </si>
  <si>
    <t>西仙北BC</t>
  </si>
  <si>
    <t>ダブルス</t>
  </si>
  <si>
    <t>シングルス</t>
  </si>
  <si>
    <t>西山　和宏</t>
  </si>
  <si>
    <t>090-9032-2202</t>
  </si>
  <si>
    <t>019-2332</t>
  </si>
  <si>
    <t>大仙市九升田字堤下36-2</t>
  </si>
  <si>
    <t>〃</t>
  </si>
  <si>
    <t>平成25年度　58回総合選手権大会参加者　名簿</t>
  </si>
  <si>
    <t>広岡　翔</t>
  </si>
  <si>
    <t>ひろおか　しょう</t>
  </si>
  <si>
    <t>北都銀行</t>
  </si>
  <si>
    <t>原田　利雄</t>
  </si>
  <si>
    <t>090-5925-5610</t>
  </si>
  <si>
    <t>010-8677</t>
  </si>
  <si>
    <t>秋田市中通３丁目1-41</t>
  </si>
  <si>
    <t>氏名　　　　　　　　　　　　　　　　　　　　携帯／FAX　　　　　　　　　　　　</t>
  </si>
  <si>
    <t xml:space="preserve">所属・学校名学年 </t>
  </si>
  <si>
    <t>平成２６年度　全県総合バドミントン選手権大会　　　申込書</t>
  </si>
  <si>
    <r>
      <t>1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00円＝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</si>
</sst>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AR P丸ゴシック体M"/>
      <family val="3"/>
    </font>
    <font>
      <b/>
      <sz val="18"/>
      <color indexed="8"/>
      <name val="AR P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 P丸ゴシック体M"/>
      <family val="3"/>
    </font>
    <font>
      <sz val="8"/>
      <color indexed="8"/>
      <name val="AR P丸ゴシック体M"/>
      <family val="3"/>
    </font>
    <font>
      <sz val="11"/>
      <name val="ＭＳ Ｐゴシック"/>
      <family val="3"/>
    </font>
    <font>
      <sz val="11"/>
      <color indexed="8"/>
      <name val="AR P丸ゴシック体M"/>
      <family val="3"/>
    </font>
    <font>
      <b/>
      <sz val="12"/>
      <color indexed="8"/>
      <name val="ＭＳ Ｐゴシック"/>
      <family val="3"/>
    </font>
    <font>
      <b/>
      <sz val="12"/>
      <color indexed="8"/>
      <name val="AR P丸ゴシック体M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9"/>
      <color theme="1"/>
      <name val="Calibri"/>
      <family val="3"/>
    </font>
    <font>
      <sz val="9"/>
      <color theme="1"/>
      <name val="Cambria"/>
      <family val="3"/>
    </font>
    <font>
      <sz val="10"/>
      <color theme="1"/>
      <name val="Calibri"/>
      <family val="3"/>
    </font>
    <font>
      <sz val="8"/>
      <color theme="1"/>
      <name val="Cambria"/>
      <family val="3"/>
    </font>
    <font>
      <sz val="12"/>
      <color theme="1"/>
      <name val="AR P丸ゴシック体M"/>
      <family val="3"/>
    </font>
    <font>
      <sz val="10"/>
      <color theme="1"/>
      <name val="AR P丸ゴシック体M"/>
      <family val="3"/>
    </font>
    <font>
      <sz val="8"/>
      <color theme="1"/>
      <name val="AR P丸ゴシック体M"/>
      <family val="3"/>
    </font>
    <font>
      <sz val="10"/>
      <color theme="1"/>
      <name val="Cambria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sz val="8"/>
      <color theme="1"/>
      <name val="Calibri"/>
      <family val="3"/>
    </font>
    <font>
      <sz val="11"/>
      <color theme="1"/>
      <name val="AR P丸ゴシック体M"/>
      <family val="3"/>
    </font>
    <font>
      <b/>
      <sz val="12"/>
      <color theme="1"/>
      <name val="Calibri"/>
      <family val="3"/>
    </font>
    <font>
      <b/>
      <sz val="12"/>
      <color theme="1"/>
      <name val="AR P丸ゴシック体M"/>
      <family val="3"/>
    </font>
    <font>
      <sz val="6"/>
      <color theme="1"/>
      <name val="Cambria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3" fillId="0" borderId="16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3" fillId="0" borderId="16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9" xfId="0" applyFill="1" applyBorder="1" applyAlignment="1">
      <alignment vertical="center" shrinkToFit="1"/>
    </xf>
    <xf numFmtId="0" fontId="55" fillId="0" borderId="16" xfId="0" applyFont="1" applyBorder="1" applyAlignment="1">
      <alignment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3" fillId="0" borderId="10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53" fillId="0" borderId="14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 wrapText="1" shrinkToFit="1"/>
    </xf>
    <xf numFmtId="0" fontId="53" fillId="0" borderId="12" xfId="0" applyFont="1" applyBorder="1" applyAlignment="1">
      <alignment horizontal="distributed" vertical="center" shrinkToFit="1"/>
    </xf>
    <xf numFmtId="0" fontId="56" fillId="0" borderId="20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24" xfId="0" applyFont="1" applyBorder="1" applyAlignment="1">
      <alignment horizontal="left"/>
    </xf>
    <xf numFmtId="0" fontId="60" fillId="0" borderId="24" xfId="0" applyFont="1" applyBorder="1" applyAlignment="1">
      <alignment horizontal="right" vertical="top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2" fillId="0" borderId="10" xfId="0" applyFont="1" applyBorder="1" applyAlignment="1">
      <alignment horizontal="distributed" vertical="center"/>
    </xf>
    <xf numFmtId="0" fontId="62" fillId="0" borderId="2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distributed" vertical="center"/>
    </xf>
    <xf numFmtId="0" fontId="63" fillId="0" borderId="10" xfId="0" applyFont="1" applyBorder="1" applyAlignment="1">
      <alignment horizontal="distributed" vertical="center"/>
    </xf>
    <xf numFmtId="0" fontId="63" fillId="0" borderId="12" xfId="0" applyFont="1" applyBorder="1" applyAlignment="1">
      <alignment horizontal="distributed" vertical="center"/>
    </xf>
    <xf numFmtId="0" fontId="63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56" fillId="0" borderId="2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6" xfId="0" applyFont="1" applyBorder="1" applyAlignment="1">
      <alignment horizontal="distributed" vertical="center"/>
    </xf>
    <xf numFmtId="0" fontId="64" fillId="0" borderId="16" xfId="0" applyFont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shrinkToFit="1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20" xfId="0" applyFont="1" applyFill="1" applyBorder="1" applyAlignment="1">
      <alignment horizontal="left" vertical="center"/>
    </xf>
    <xf numFmtId="0" fontId="55" fillId="0" borderId="19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5" fillId="0" borderId="27" xfId="0" applyFont="1" applyBorder="1" applyAlignment="1">
      <alignment vertical="center"/>
    </xf>
    <xf numFmtId="38" fontId="65" fillId="0" borderId="27" xfId="49" applyFont="1" applyBorder="1" applyAlignment="1">
      <alignment vertical="center"/>
    </xf>
    <xf numFmtId="0" fontId="65" fillId="0" borderId="27" xfId="0" applyFont="1" applyBorder="1" applyAlignment="1">
      <alignment horizontal="distributed" vertical="center"/>
    </xf>
    <xf numFmtId="38" fontId="65" fillId="0" borderId="27" xfId="49" applyFont="1" applyBorder="1" applyAlignment="1">
      <alignment horizontal="distributed" vertical="center"/>
    </xf>
    <xf numFmtId="38" fontId="65" fillId="0" borderId="27" xfId="0" applyNumberFormat="1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 textRotation="255"/>
    </xf>
    <xf numFmtId="0" fontId="58" fillId="0" borderId="29" xfId="0" applyFont="1" applyBorder="1" applyAlignment="1">
      <alignment vertical="center" textRotation="255"/>
    </xf>
    <xf numFmtId="0" fontId="58" fillId="0" borderId="30" xfId="0" applyFont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35" xfId="0" applyFont="1" applyBorder="1" applyAlignment="1">
      <alignment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7" xfId="0" applyFont="1" applyBorder="1" applyAlignment="1">
      <alignment vertical="center"/>
    </xf>
    <xf numFmtId="0" fontId="58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 textRotation="255"/>
    </xf>
    <xf numFmtId="0" fontId="67" fillId="0" borderId="29" xfId="0" applyFont="1" applyBorder="1" applyAlignment="1">
      <alignment vertical="center" textRotation="255"/>
    </xf>
    <xf numFmtId="0" fontId="47" fillId="0" borderId="31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distributed"/>
    </xf>
    <xf numFmtId="0" fontId="55" fillId="0" borderId="2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 shrinkToFit="1"/>
    </xf>
    <xf numFmtId="0" fontId="57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vertical="center"/>
    </xf>
    <xf numFmtId="38" fontId="65" fillId="0" borderId="0" xfId="49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distributed" vertical="center"/>
    </xf>
    <xf numFmtId="38" fontId="65" fillId="0" borderId="0" xfId="49" applyFont="1" applyBorder="1" applyAlignment="1">
      <alignment horizontal="distributed" vertical="center"/>
    </xf>
    <xf numFmtId="38" fontId="65" fillId="0" borderId="0" xfId="49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20" fontId="58" fillId="0" borderId="11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20" fontId="5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33</xdr:row>
      <xdr:rowOff>28575</xdr:rowOff>
    </xdr:from>
    <xdr:to>
      <xdr:col>3</xdr:col>
      <xdr:colOff>971550</xdr:colOff>
      <xdr:row>35</xdr:row>
      <xdr:rowOff>200025</xdr:rowOff>
    </xdr:to>
    <xdr:sp>
      <xdr:nvSpPr>
        <xdr:cNvPr id="1" name="直線コネクタ 2"/>
        <xdr:cNvSpPr>
          <a:spLocks/>
        </xdr:cNvSpPr>
      </xdr:nvSpPr>
      <xdr:spPr>
        <a:xfrm flipV="1">
          <a:off x="2790825" y="6705600"/>
          <a:ext cx="9334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19050</xdr:rowOff>
    </xdr:from>
    <xdr:to>
      <xdr:col>5</xdr:col>
      <xdr:colOff>9525</xdr:colOff>
      <xdr:row>35</xdr:row>
      <xdr:rowOff>200025</xdr:rowOff>
    </xdr:to>
    <xdr:sp>
      <xdr:nvSpPr>
        <xdr:cNvPr id="2" name="直線コネクタ 4"/>
        <xdr:cNvSpPr>
          <a:spLocks/>
        </xdr:cNvSpPr>
      </xdr:nvSpPr>
      <xdr:spPr>
        <a:xfrm flipV="1">
          <a:off x="3762375" y="6696075"/>
          <a:ext cx="1095375" cy="581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27</xdr:row>
      <xdr:rowOff>19050</xdr:rowOff>
    </xdr:from>
    <xdr:to>
      <xdr:col>3</xdr:col>
      <xdr:colOff>990600</xdr:colOff>
      <xdr:row>29</xdr:row>
      <xdr:rowOff>190500</xdr:rowOff>
    </xdr:to>
    <xdr:sp>
      <xdr:nvSpPr>
        <xdr:cNvPr id="1" name="直線コネクタ 4"/>
        <xdr:cNvSpPr>
          <a:spLocks/>
        </xdr:cNvSpPr>
      </xdr:nvSpPr>
      <xdr:spPr>
        <a:xfrm flipV="1">
          <a:off x="2781300" y="5419725"/>
          <a:ext cx="9715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5</xdr:col>
      <xdr:colOff>0</xdr:colOff>
      <xdr:row>29</xdr:row>
      <xdr:rowOff>180975</xdr:rowOff>
    </xdr:to>
    <xdr:sp>
      <xdr:nvSpPr>
        <xdr:cNvPr id="2" name="直線コネクタ 6"/>
        <xdr:cNvSpPr>
          <a:spLocks/>
        </xdr:cNvSpPr>
      </xdr:nvSpPr>
      <xdr:spPr>
        <a:xfrm flipV="1">
          <a:off x="3781425" y="5419725"/>
          <a:ext cx="981075" cy="561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19050</xdr:colOff>
      <xdr:row>32</xdr:row>
      <xdr:rowOff>190500</xdr:rowOff>
    </xdr:to>
    <xdr:sp>
      <xdr:nvSpPr>
        <xdr:cNvPr id="3" name="直線コネクタ 8"/>
        <xdr:cNvSpPr>
          <a:spLocks/>
        </xdr:cNvSpPr>
      </xdr:nvSpPr>
      <xdr:spPr>
        <a:xfrm flipV="1">
          <a:off x="2762250" y="6010275"/>
          <a:ext cx="1019175" cy="581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19050</xdr:rowOff>
    </xdr:from>
    <xdr:to>
      <xdr:col>4</xdr:col>
      <xdr:colOff>990600</xdr:colOff>
      <xdr:row>33</xdr:row>
      <xdr:rowOff>0</xdr:rowOff>
    </xdr:to>
    <xdr:sp>
      <xdr:nvSpPr>
        <xdr:cNvPr id="4" name="直線コネクタ 10"/>
        <xdr:cNvSpPr>
          <a:spLocks/>
        </xdr:cNvSpPr>
      </xdr:nvSpPr>
      <xdr:spPr>
        <a:xfrm flipV="1">
          <a:off x="3762375" y="6019800"/>
          <a:ext cx="990600" cy="581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19050</xdr:rowOff>
    </xdr:from>
    <xdr:to>
      <xdr:col>3</xdr:col>
      <xdr:colOff>981075</xdr:colOff>
      <xdr:row>35</xdr:row>
      <xdr:rowOff>190500</xdr:rowOff>
    </xdr:to>
    <xdr:sp>
      <xdr:nvSpPr>
        <xdr:cNvPr id="5" name="直線コネクタ 12"/>
        <xdr:cNvSpPr>
          <a:spLocks/>
        </xdr:cNvSpPr>
      </xdr:nvSpPr>
      <xdr:spPr>
        <a:xfrm flipV="1">
          <a:off x="2771775" y="6619875"/>
          <a:ext cx="9715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990600</xdr:colOff>
      <xdr:row>35</xdr:row>
      <xdr:rowOff>190500</xdr:rowOff>
    </xdr:to>
    <xdr:sp>
      <xdr:nvSpPr>
        <xdr:cNvPr id="6" name="直線コネクタ 14"/>
        <xdr:cNvSpPr>
          <a:spLocks/>
        </xdr:cNvSpPr>
      </xdr:nvSpPr>
      <xdr:spPr>
        <a:xfrm flipV="1">
          <a:off x="3762375" y="6600825"/>
          <a:ext cx="990600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3</xdr:col>
      <xdr:colOff>0</xdr:colOff>
      <xdr:row>2</xdr:row>
      <xdr:rowOff>295275</xdr:rowOff>
    </xdr:to>
    <xdr:sp>
      <xdr:nvSpPr>
        <xdr:cNvPr id="1" name="直線コネクタ 2"/>
        <xdr:cNvSpPr>
          <a:spLocks/>
        </xdr:cNvSpPr>
      </xdr:nvSpPr>
      <xdr:spPr>
        <a:xfrm>
          <a:off x="438150" y="561975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0</xdr:rowOff>
    </xdr:from>
    <xdr:to>
      <xdr:col>3</xdr:col>
      <xdr:colOff>9525</xdr:colOff>
      <xdr:row>17</xdr:row>
      <xdr:rowOff>295275</xdr:rowOff>
    </xdr:to>
    <xdr:sp>
      <xdr:nvSpPr>
        <xdr:cNvPr id="2" name="直線コネクタ 8"/>
        <xdr:cNvSpPr>
          <a:spLocks/>
        </xdr:cNvSpPr>
      </xdr:nvSpPr>
      <xdr:spPr>
        <a:xfrm>
          <a:off x="409575" y="4048125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90" zoomScaleSheetLayoutView="90" zoomScalePageLayoutView="0" workbookViewId="0" topLeftCell="A1">
      <selection activeCell="F3" sqref="F3:I4"/>
    </sheetView>
  </sheetViews>
  <sheetFormatPr defaultColWidth="9.140625" defaultRowHeight="15"/>
  <cols>
    <col min="1" max="1" width="7.8515625" style="0" customWidth="1"/>
    <col min="2" max="2" width="4.421875" style="0" customWidth="1"/>
    <col min="4" max="4" width="10.421875" style="0" customWidth="1"/>
    <col min="5" max="5" width="15.00390625" style="0" customWidth="1"/>
    <col min="6" max="6" width="4.421875" style="0" customWidth="1"/>
    <col min="8" max="8" width="10.421875" style="0" customWidth="1"/>
    <col min="9" max="9" width="15.00390625" style="0" customWidth="1"/>
  </cols>
  <sheetData>
    <row r="1" spans="1:9" ht="17.25">
      <c r="A1" s="231" t="s">
        <v>625</v>
      </c>
      <c r="B1" s="231"/>
      <c r="C1" s="231"/>
      <c r="D1" s="231"/>
      <c r="E1" s="231"/>
      <c r="F1" s="231"/>
      <c r="G1" s="231"/>
      <c r="H1" s="231"/>
      <c r="I1" s="231"/>
    </row>
    <row r="2" ht="13.5">
      <c r="I2" s="12"/>
    </row>
    <row r="3" spans="1:10" ht="13.5">
      <c r="A3" s="3"/>
      <c r="B3" s="215" t="s">
        <v>24</v>
      </c>
      <c r="C3" s="215"/>
      <c r="D3" s="215"/>
      <c r="E3" s="215"/>
      <c r="F3" s="218" t="s">
        <v>25</v>
      </c>
      <c r="G3" s="219"/>
      <c r="H3" s="219"/>
      <c r="I3" s="220"/>
      <c r="J3" s="2"/>
    </row>
    <row r="4" spans="1:10" ht="13.5">
      <c r="A4" s="16"/>
      <c r="B4" s="216"/>
      <c r="C4" s="216"/>
      <c r="D4" s="216"/>
      <c r="E4" s="216"/>
      <c r="F4" s="221"/>
      <c r="G4" s="222"/>
      <c r="H4" s="222"/>
      <c r="I4" s="223"/>
      <c r="J4" s="2"/>
    </row>
    <row r="5" spans="1:9" ht="13.5" customHeight="1">
      <c r="A5" s="215" t="s">
        <v>26</v>
      </c>
      <c r="B5" s="215" t="s">
        <v>411</v>
      </c>
      <c r="C5" s="215"/>
      <c r="D5" s="215"/>
      <c r="E5" s="216" t="s">
        <v>414</v>
      </c>
      <c r="F5" s="215" t="s">
        <v>411</v>
      </c>
      <c r="G5" s="215"/>
      <c r="H5" s="215"/>
      <c r="I5" s="216" t="s">
        <v>414</v>
      </c>
    </row>
    <row r="6" spans="1:9" ht="13.5" customHeight="1">
      <c r="A6" s="215"/>
      <c r="B6" s="215"/>
      <c r="C6" s="215"/>
      <c r="D6" s="215"/>
      <c r="E6" s="217"/>
      <c r="F6" s="215"/>
      <c r="G6" s="215"/>
      <c r="H6" s="215"/>
      <c r="I6" s="217"/>
    </row>
    <row r="7" spans="1:9" ht="13.5">
      <c r="A7" s="215" t="s">
        <v>1</v>
      </c>
      <c r="B7" s="215">
        <v>1</v>
      </c>
      <c r="C7" s="215"/>
      <c r="D7" s="215"/>
      <c r="E7" s="215"/>
      <c r="F7" s="215">
        <v>1</v>
      </c>
      <c r="G7" s="215"/>
      <c r="H7" s="215"/>
      <c r="I7" s="215"/>
    </row>
    <row r="8" spans="1:9" ht="13.5">
      <c r="A8" s="215"/>
      <c r="B8" s="215"/>
      <c r="C8" s="215"/>
      <c r="D8" s="215"/>
      <c r="E8" s="215"/>
      <c r="F8" s="215"/>
      <c r="G8" s="215"/>
      <c r="H8" s="215"/>
      <c r="I8" s="215"/>
    </row>
    <row r="9" spans="1:9" ht="13.5">
      <c r="A9" s="215"/>
      <c r="B9" s="215">
        <v>2</v>
      </c>
      <c r="C9" s="215"/>
      <c r="D9" s="215"/>
      <c r="E9" s="215"/>
      <c r="F9" s="215">
        <v>2</v>
      </c>
      <c r="G9" s="215"/>
      <c r="H9" s="215"/>
      <c r="I9" s="215"/>
    </row>
    <row r="10" spans="1:9" ht="13.5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3.5">
      <c r="A11" s="215"/>
      <c r="B11" s="215">
        <v>3</v>
      </c>
      <c r="C11" s="215"/>
      <c r="D11" s="215"/>
      <c r="E11" s="215"/>
      <c r="F11" s="215">
        <v>3</v>
      </c>
      <c r="G11" s="215"/>
      <c r="H11" s="215"/>
      <c r="I11" s="215"/>
    </row>
    <row r="12" spans="1:9" ht="13.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3.5">
      <c r="A13" s="215"/>
      <c r="B13" s="215">
        <v>4</v>
      </c>
      <c r="C13" s="215"/>
      <c r="D13" s="215"/>
      <c r="E13" s="215"/>
      <c r="F13" s="215">
        <v>4</v>
      </c>
      <c r="G13" s="215"/>
      <c r="H13" s="215"/>
      <c r="I13" s="215"/>
    </row>
    <row r="14" spans="1:9" ht="13.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3.5">
      <c r="A15" s="215"/>
      <c r="B15" s="215">
        <v>5</v>
      </c>
      <c r="C15" s="215"/>
      <c r="D15" s="215"/>
      <c r="E15" s="215"/>
      <c r="F15" s="215">
        <v>5</v>
      </c>
      <c r="G15" s="215"/>
      <c r="H15" s="215"/>
      <c r="I15" s="215"/>
    </row>
    <row r="16" spans="1:9" ht="13.5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ht="13.5">
      <c r="A17" s="215"/>
      <c r="B17" s="215">
        <v>6</v>
      </c>
      <c r="C17" s="215"/>
      <c r="D17" s="215"/>
      <c r="E17" s="215"/>
      <c r="F17" s="215">
        <v>6</v>
      </c>
      <c r="G17" s="215"/>
      <c r="H17" s="215"/>
      <c r="I17" s="215"/>
    </row>
    <row r="18" spans="1:9" ht="13.5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ht="13.5">
      <c r="A19" s="215"/>
      <c r="B19" s="215">
        <v>7</v>
      </c>
      <c r="C19" s="215"/>
      <c r="D19" s="215"/>
      <c r="E19" s="215"/>
      <c r="F19" s="215">
        <v>7</v>
      </c>
      <c r="G19" s="215"/>
      <c r="H19" s="215"/>
      <c r="I19" s="215"/>
    </row>
    <row r="20" spans="1:9" ht="13.5">
      <c r="A20" s="215"/>
      <c r="B20" s="215"/>
      <c r="C20" s="215"/>
      <c r="D20" s="215"/>
      <c r="E20" s="215"/>
      <c r="F20" s="215"/>
      <c r="G20" s="215"/>
      <c r="H20" s="215"/>
      <c r="I20" s="215"/>
    </row>
    <row r="21" spans="1:9" ht="13.5">
      <c r="A21" s="215"/>
      <c r="B21" s="215">
        <v>8</v>
      </c>
      <c r="C21" s="215"/>
      <c r="D21" s="215"/>
      <c r="E21" s="215"/>
      <c r="F21" s="215">
        <v>8</v>
      </c>
      <c r="G21" s="215"/>
      <c r="H21" s="215"/>
      <c r="I21" s="215"/>
    </row>
    <row r="22" spans="1:9" ht="13.5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ht="13.5">
      <c r="A23" s="215" t="s">
        <v>0</v>
      </c>
      <c r="B23" s="215">
        <v>1</v>
      </c>
      <c r="C23" s="215"/>
      <c r="D23" s="215"/>
      <c r="E23" s="215"/>
      <c r="F23" s="215">
        <v>1</v>
      </c>
      <c r="G23" s="215"/>
      <c r="H23" s="215"/>
      <c r="I23" s="215"/>
    </row>
    <row r="24" spans="1:9" ht="13.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ht="13.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ht="13.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ht="13.5">
      <c r="A27" s="215"/>
      <c r="B27" s="215">
        <v>2</v>
      </c>
      <c r="C27" s="215"/>
      <c r="D27" s="215"/>
      <c r="E27" s="215"/>
      <c r="F27" s="215">
        <v>2</v>
      </c>
      <c r="G27" s="215"/>
      <c r="H27" s="215"/>
      <c r="I27" s="215"/>
    </row>
    <row r="28" spans="1:9" ht="13.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ht="13.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ht="13.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ht="13.5">
      <c r="A31" s="215"/>
      <c r="B31" s="215">
        <v>3</v>
      </c>
      <c r="C31" s="215"/>
      <c r="D31" s="215"/>
      <c r="E31" s="215"/>
      <c r="F31" s="215">
        <v>3</v>
      </c>
      <c r="G31" s="215"/>
      <c r="H31" s="215"/>
      <c r="I31" s="215"/>
    </row>
    <row r="32" spans="1:9" ht="13.5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 ht="13.5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3.5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 ht="13.5">
      <c r="A35" s="215"/>
      <c r="B35" s="215">
        <v>4</v>
      </c>
      <c r="C35" s="215"/>
      <c r="D35" s="215"/>
      <c r="E35" s="215"/>
      <c r="F35" s="215">
        <v>4</v>
      </c>
      <c r="G35" s="215"/>
      <c r="H35" s="215"/>
      <c r="I35" s="215"/>
    </row>
    <row r="36" spans="1:9" ht="13.5">
      <c r="A36" s="215"/>
      <c r="B36" s="215"/>
      <c r="C36" s="215"/>
      <c r="D36" s="215"/>
      <c r="E36" s="215"/>
      <c r="F36" s="215"/>
      <c r="G36" s="215"/>
      <c r="H36" s="215"/>
      <c r="I36" s="215"/>
    </row>
    <row r="37" spans="1:9" ht="13.5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ht="13.5">
      <c r="A38" s="215"/>
      <c r="B38" s="215"/>
      <c r="C38" s="215"/>
      <c r="D38" s="215"/>
      <c r="E38" s="215"/>
      <c r="F38" s="215"/>
      <c r="G38" s="215"/>
      <c r="H38" s="215"/>
      <c r="I38" s="215"/>
    </row>
    <row r="39" ht="21.75" customHeight="1">
      <c r="C39" s="1" t="s">
        <v>413</v>
      </c>
    </row>
    <row r="40" spans="2:9" ht="13.5">
      <c r="B40" s="4" t="s">
        <v>2</v>
      </c>
      <c r="C40" s="10"/>
      <c r="D40" s="4" t="s">
        <v>5</v>
      </c>
      <c r="E40" s="10" t="s">
        <v>20</v>
      </c>
      <c r="F40" s="10" t="s">
        <v>15</v>
      </c>
      <c r="G40" s="11" t="s">
        <v>7</v>
      </c>
      <c r="H40" s="15" t="s">
        <v>9</v>
      </c>
      <c r="I40" s="12"/>
    </row>
    <row r="41" spans="2:9" ht="13.5">
      <c r="B41" s="6"/>
      <c r="C41" s="12"/>
      <c r="D41" s="6" t="s">
        <v>4</v>
      </c>
      <c r="E41" s="12" t="s">
        <v>20</v>
      </c>
      <c r="F41" s="12" t="s">
        <v>15</v>
      </c>
      <c r="G41" s="13" t="s">
        <v>8</v>
      </c>
      <c r="H41" s="7" t="s">
        <v>9</v>
      </c>
      <c r="I41" s="12"/>
    </row>
    <row r="42" spans="2:9" ht="13.5">
      <c r="B42" s="8"/>
      <c r="C42" s="14"/>
      <c r="D42" s="8"/>
      <c r="E42" s="14"/>
      <c r="F42" s="14"/>
      <c r="G42" s="14"/>
      <c r="H42" s="9"/>
      <c r="I42" s="12"/>
    </row>
    <row r="43" spans="2:9" ht="13.5">
      <c r="B43" s="4" t="s">
        <v>3</v>
      </c>
      <c r="C43" s="10"/>
      <c r="D43" s="4" t="s">
        <v>10</v>
      </c>
      <c r="E43" s="10" t="s">
        <v>6</v>
      </c>
      <c r="F43" s="10" t="s">
        <v>15</v>
      </c>
      <c r="G43" s="10" t="s">
        <v>21</v>
      </c>
      <c r="H43" s="5" t="s">
        <v>9</v>
      </c>
      <c r="I43" s="12"/>
    </row>
    <row r="44" spans="2:9" ht="13.5">
      <c r="B44" s="6"/>
      <c r="C44" s="12"/>
      <c r="D44" s="6" t="s">
        <v>11</v>
      </c>
      <c r="E44" s="12" t="s">
        <v>6</v>
      </c>
      <c r="F44" s="12" t="s">
        <v>15</v>
      </c>
      <c r="G44" s="12" t="s">
        <v>16</v>
      </c>
      <c r="H44" s="7" t="s">
        <v>9</v>
      </c>
      <c r="I44" s="12"/>
    </row>
    <row r="45" spans="2:9" ht="13.5">
      <c r="B45" s="6"/>
      <c r="C45" s="12"/>
      <c r="D45" s="6" t="s">
        <v>12</v>
      </c>
      <c r="E45" s="12" t="s">
        <v>6</v>
      </c>
      <c r="F45" s="12" t="s">
        <v>15</v>
      </c>
      <c r="G45" s="12" t="s">
        <v>17</v>
      </c>
      <c r="H45" s="7" t="s">
        <v>9</v>
      </c>
      <c r="I45" s="12"/>
    </row>
    <row r="46" spans="2:9" ht="13.5">
      <c r="B46" s="6"/>
      <c r="C46" s="12"/>
      <c r="D46" s="6" t="s">
        <v>13</v>
      </c>
      <c r="E46" s="12" t="s">
        <v>6</v>
      </c>
      <c r="F46" s="12" t="s">
        <v>15</v>
      </c>
      <c r="G46" s="12" t="s">
        <v>18</v>
      </c>
      <c r="H46" s="7" t="s">
        <v>9</v>
      </c>
      <c r="I46" s="12"/>
    </row>
    <row r="47" spans="2:9" ht="13.5">
      <c r="B47" s="8"/>
      <c r="C47" s="14"/>
      <c r="D47" s="8" t="s">
        <v>14</v>
      </c>
      <c r="E47" s="14" t="s">
        <v>6</v>
      </c>
      <c r="F47" s="14" t="s">
        <v>15</v>
      </c>
      <c r="G47" s="14" t="s">
        <v>18</v>
      </c>
      <c r="H47" s="9" t="s">
        <v>9</v>
      </c>
      <c r="I47" s="12"/>
    </row>
    <row r="48" spans="2:8" ht="13.5">
      <c r="B48" s="4"/>
      <c r="C48" s="224" t="s">
        <v>19</v>
      </c>
      <c r="D48" s="225"/>
      <c r="E48" s="225"/>
      <c r="F48" s="225"/>
      <c r="G48" s="225"/>
      <c r="H48" s="226"/>
    </row>
    <row r="49" spans="2:8" ht="13.5">
      <c r="B49" s="8"/>
      <c r="C49" s="227"/>
      <c r="D49" s="227"/>
      <c r="E49" s="227"/>
      <c r="F49" s="227"/>
      <c r="G49" s="227"/>
      <c r="H49" s="228"/>
    </row>
    <row r="51" spans="2:9" ht="27" customHeight="1">
      <c r="B51" s="4" t="s">
        <v>22</v>
      </c>
      <c r="C51" s="10"/>
      <c r="D51" s="229" t="s">
        <v>23</v>
      </c>
      <c r="E51" s="230"/>
      <c r="F51" s="230"/>
      <c r="G51" s="230"/>
      <c r="H51" s="230"/>
      <c r="I51" s="48"/>
    </row>
    <row r="52" spans="2:9" ht="27" customHeight="1">
      <c r="B52" s="8"/>
      <c r="C52" s="14"/>
      <c r="D52" s="229" t="s">
        <v>412</v>
      </c>
      <c r="E52" s="230"/>
      <c r="F52" s="230"/>
      <c r="G52" s="230"/>
      <c r="H52" s="230"/>
      <c r="I52" s="48"/>
    </row>
  </sheetData>
  <sheetProtection/>
  <mergeCells count="101">
    <mergeCell ref="I33:I34"/>
    <mergeCell ref="C37:D38"/>
    <mergeCell ref="E27:E28"/>
    <mergeCell ref="E29:E30"/>
    <mergeCell ref="D52:H52"/>
    <mergeCell ref="I35:I36"/>
    <mergeCell ref="I37:I38"/>
    <mergeCell ref="G27:H28"/>
    <mergeCell ref="G29:H30"/>
    <mergeCell ref="G31:H32"/>
    <mergeCell ref="G33:H34"/>
    <mergeCell ref="G35:H36"/>
    <mergeCell ref="G37:H38"/>
    <mergeCell ref="I27:I28"/>
    <mergeCell ref="A1:I1"/>
    <mergeCell ref="A23:A38"/>
    <mergeCell ref="A7:A22"/>
    <mergeCell ref="A5:A6"/>
    <mergeCell ref="G21:H22"/>
    <mergeCell ref="E11:E12"/>
    <mergeCell ref="E21:E22"/>
    <mergeCell ref="I21:I22"/>
    <mergeCell ref="C48:H49"/>
    <mergeCell ref="D51:H51"/>
    <mergeCell ref="I23:I24"/>
    <mergeCell ref="I25:I26"/>
    <mergeCell ref="I29:I30"/>
    <mergeCell ref="I31:I32"/>
    <mergeCell ref="G23:H24"/>
    <mergeCell ref="G25:H26"/>
    <mergeCell ref="C15:D16"/>
    <mergeCell ref="C17:D18"/>
    <mergeCell ref="C19:D20"/>
    <mergeCell ref="E13:E14"/>
    <mergeCell ref="E15:E16"/>
    <mergeCell ref="E17:E18"/>
    <mergeCell ref="E19:E20"/>
    <mergeCell ref="C21:D22"/>
    <mergeCell ref="E9:E10"/>
    <mergeCell ref="G17:H18"/>
    <mergeCell ref="C25:D26"/>
    <mergeCell ref="E23:E24"/>
    <mergeCell ref="E25:E26"/>
    <mergeCell ref="G15:H16"/>
    <mergeCell ref="C9:D10"/>
    <mergeCell ref="C11:D12"/>
    <mergeCell ref="C13:D14"/>
    <mergeCell ref="C7:D8"/>
    <mergeCell ref="E7:E8"/>
    <mergeCell ref="G7:H8"/>
    <mergeCell ref="G9:H10"/>
    <mergeCell ref="G11:H12"/>
    <mergeCell ref="G13:H14"/>
    <mergeCell ref="E37:E38"/>
    <mergeCell ref="C27:D28"/>
    <mergeCell ref="C29:D30"/>
    <mergeCell ref="C31:D32"/>
    <mergeCell ref="C33:D34"/>
    <mergeCell ref="C35:D36"/>
    <mergeCell ref="E33:E34"/>
    <mergeCell ref="E35:E36"/>
    <mergeCell ref="B23:B26"/>
    <mergeCell ref="B27:B30"/>
    <mergeCell ref="B31:B34"/>
    <mergeCell ref="B35:B38"/>
    <mergeCell ref="F23:F26"/>
    <mergeCell ref="F27:F30"/>
    <mergeCell ref="F31:F34"/>
    <mergeCell ref="F35:F38"/>
    <mergeCell ref="C23:D24"/>
    <mergeCell ref="E31:E32"/>
    <mergeCell ref="B21:B22"/>
    <mergeCell ref="F9:F10"/>
    <mergeCell ref="F11:F12"/>
    <mergeCell ref="F13:F14"/>
    <mergeCell ref="F15:F16"/>
    <mergeCell ref="F17:F18"/>
    <mergeCell ref="F19:F20"/>
    <mergeCell ref="F21:F22"/>
    <mergeCell ref="B9:B10"/>
    <mergeCell ref="B11:B12"/>
    <mergeCell ref="I9:I10"/>
    <mergeCell ref="I11:I12"/>
    <mergeCell ref="I13:I14"/>
    <mergeCell ref="B15:B16"/>
    <mergeCell ref="B17:B18"/>
    <mergeCell ref="B19:B20"/>
    <mergeCell ref="I15:I16"/>
    <mergeCell ref="I17:I18"/>
    <mergeCell ref="I19:I20"/>
    <mergeCell ref="G19:H20"/>
    <mergeCell ref="B13:B14"/>
    <mergeCell ref="B3:E4"/>
    <mergeCell ref="E5:E6"/>
    <mergeCell ref="I5:I6"/>
    <mergeCell ref="F3:I4"/>
    <mergeCell ref="B5:D6"/>
    <mergeCell ref="I7:I8"/>
    <mergeCell ref="F5:H6"/>
    <mergeCell ref="B7:B8"/>
    <mergeCell ref="F7:F8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90" zoomScaleSheetLayoutView="90" zoomScalePageLayoutView="0" workbookViewId="0" topLeftCell="A1">
      <selection activeCell="D51" sqref="D51:H51"/>
    </sheetView>
  </sheetViews>
  <sheetFormatPr defaultColWidth="9.140625" defaultRowHeight="15"/>
  <cols>
    <col min="1" max="1" width="7.8515625" style="1" customWidth="1"/>
    <col min="2" max="2" width="4.421875" style="1" customWidth="1"/>
    <col min="3" max="3" width="9.00390625" style="1" customWidth="1"/>
    <col min="4" max="4" width="10.421875" style="1" customWidth="1"/>
    <col min="5" max="5" width="15.00390625" style="1" customWidth="1"/>
    <col min="6" max="6" width="4.421875" style="1" customWidth="1"/>
    <col min="7" max="7" width="9.00390625" style="1" customWidth="1"/>
    <col min="8" max="8" width="10.421875" style="1" customWidth="1"/>
    <col min="9" max="9" width="15.00390625" style="1" customWidth="1"/>
    <col min="10" max="16384" width="9.00390625" style="1" customWidth="1"/>
  </cols>
  <sheetData>
    <row r="1" spans="1:9" ht="17.25">
      <c r="A1" s="231" t="s">
        <v>410</v>
      </c>
      <c r="B1" s="231"/>
      <c r="C1" s="231"/>
      <c r="D1" s="231"/>
      <c r="E1" s="231"/>
      <c r="F1" s="231"/>
      <c r="G1" s="231"/>
      <c r="H1" s="231"/>
      <c r="I1" s="231"/>
    </row>
    <row r="2" ht="13.5">
      <c r="I2" s="12"/>
    </row>
    <row r="3" spans="1:10" ht="13.5">
      <c r="A3" s="3"/>
      <c r="B3" s="215" t="s">
        <v>24</v>
      </c>
      <c r="C3" s="215"/>
      <c r="D3" s="215"/>
      <c r="E3" s="215"/>
      <c r="F3" s="218" t="s">
        <v>25</v>
      </c>
      <c r="G3" s="219"/>
      <c r="H3" s="219"/>
      <c r="I3" s="220"/>
      <c r="J3" s="2"/>
    </row>
    <row r="4" spans="1:10" ht="13.5">
      <c r="A4" s="16"/>
      <c r="B4" s="216"/>
      <c r="C4" s="216"/>
      <c r="D4" s="216"/>
      <c r="E4" s="216"/>
      <c r="F4" s="221"/>
      <c r="G4" s="222"/>
      <c r="H4" s="222"/>
      <c r="I4" s="223"/>
      <c r="J4" s="2"/>
    </row>
    <row r="5" spans="1:9" ht="13.5" customHeight="1">
      <c r="A5" s="215" t="s">
        <v>26</v>
      </c>
      <c r="B5" s="215" t="s">
        <v>411</v>
      </c>
      <c r="C5" s="215"/>
      <c r="D5" s="215"/>
      <c r="E5" s="216" t="s">
        <v>414</v>
      </c>
      <c r="F5" s="215" t="s">
        <v>411</v>
      </c>
      <c r="G5" s="215"/>
      <c r="H5" s="215"/>
      <c r="I5" s="216" t="s">
        <v>414</v>
      </c>
    </row>
    <row r="6" spans="1:9" ht="13.5" customHeight="1">
      <c r="A6" s="215"/>
      <c r="B6" s="215"/>
      <c r="C6" s="215"/>
      <c r="D6" s="215"/>
      <c r="E6" s="217"/>
      <c r="F6" s="215"/>
      <c r="G6" s="215"/>
      <c r="H6" s="215"/>
      <c r="I6" s="217"/>
    </row>
    <row r="7" spans="1:9" ht="13.5">
      <c r="A7" s="215" t="s">
        <v>1</v>
      </c>
      <c r="B7" s="215">
        <v>1</v>
      </c>
      <c r="C7" s="215" t="s">
        <v>605</v>
      </c>
      <c r="D7" s="215"/>
      <c r="E7" s="215" t="s">
        <v>606</v>
      </c>
      <c r="F7" s="215">
        <v>1</v>
      </c>
      <c r="G7" s="215" t="s">
        <v>613</v>
      </c>
      <c r="H7" s="215"/>
      <c r="I7" s="215" t="s">
        <v>606</v>
      </c>
    </row>
    <row r="8" spans="1:9" ht="13.5">
      <c r="A8" s="215"/>
      <c r="B8" s="215"/>
      <c r="C8" s="215"/>
      <c r="D8" s="215"/>
      <c r="E8" s="215"/>
      <c r="F8" s="215"/>
      <c r="G8" s="215"/>
      <c r="H8" s="215"/>
      <c r="I8" s="215"/>
    </row>
    <row r="9" spans="1:9" ht="13.5">
      <c r="A9" s="215"/>
      <c r="B9" s="215">
        <v>2</v>
      </c>
      <c r="C9" s="215" t="s">
        <v>607</v>
      </c>
      <c r="D9" s="215"/>
      <c r="E9" s="215" t="s">
        <v>606</v>
      </c>
      <c r="F9" s="215">
        <v>2</v>
      </c>
      <c r="G9" s="215" t="s">
        <v>614</v>
      </c>
      <c r="H9" s="215"/>
      <c r="I9" s="215" t="s">
        <v>606</v>
      </c>
    </row>
    <row r="10" spans="1:9" ht="13.5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3.5">
      <c r="A11" s="215"/>
      <c r="B11" s="215">
        <v>3</v>
      </c>
      <c r="C11" s="215" t="s">
        <v>608</v>
      </c>
      <c r="D11" s="215"/>
      <c r="E11" s="215" t="s">
        <v>606</v>
      </c>
      <c r="F11" s="215">
        <v>3</v>
      </c>
      <c r="G11" s="215" t="s">
        <v>615</v>
      </c>
      <c r="H11" s="215"/>
      <c r="I11" s="215" t="s">
        <v>606</v>
      </c>
    </row>
    <row r="12" spans="1:9" ht="13.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3.5">
      <c r="A13" s="215"/>
      <c r="B13" s="215">
        <v>4</v>
      </c>
      <c r="C13" s="215" t="s">
        <v>611</v>
      </c>
      <c r="D13" s="215"/>
      <c r="E13" s="215" t="s">
        <v>606</v>
      </c>
      <c r="F13" s="215">
        <v>4</v>
      </c>
      <c r="G13" s="215" t="s">
        <v>616</v>
      </c>
      <c r="H13" s="215"/>
      <c r="I13" s="215" t="s">
        <v>606</v>
      </c>
    </row>
    <row r="14" spans="1:9" ht="13.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3.5">
      <c r="A15" s="215"/>
      <c r="B15" s="215">
        <v>5</v>
      </c>
      <c r="C15" s="215"/>
      <c r="D15" s="215"/>
      <c r="E15" s="215"/>
      <c r="F15" s="215">
        <v>5</v>
      </c>
      <c r="G15" s="215"/>
      <c r="H15" s="215"/>
      <c r="I15" s="215"/>
    </row>
    <row r="16" spans="1:9" ht="13.5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ht="13.5">
      <c r="A17" s="215"/>
      <c r="B17" s="215">
        <v>6</v>
      </c>
      <c r="C17" s="215"/>
      <c r="D17" s="215"/>
      <c r="E17" s="215"/>
      <c r="F17" s="215">
        <v>6</v>
      </c>
      <c r="G17" s="215"/>
      <c r="H17" s="215"/>
      <c r="I17" s="215"/>
    </row>
    <row r="18" spans="1:9" ht="13.5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ht="13.5">
      <c r="A19" s="215"/>
      <c r="B19" s="215">
        <v>7</v>
      </c>
      <c r="C19" s="215"/>
      <c r="D19" s="215"/>
      <c r="E19" s="215"/>
      <c r="F19" s="215">
        <v>7</v>
      </c>
      <c r="G19" s="215"/>
      <c r="H19" s="215"/>
      <c r="I19" s="215"/>
    </row>
    <row r="20" spans="1:9" ht="13.5">
      <c r="A20" s="215"/>
      <c r="B20" s="215"/>
      <c r="C20" s="215"/>
      <c r="D20" s="215"/>
      <c r="E20" s="215"/>
      <c r="F20" s="215"/>
      <c r="G20" s="215"/>
      <c r="H20" s="215"/>
      <c r="I20" s="215"/>
    </row>
    <row r="21" spans="1:9" ht="13.5">
      <c r="A21" s="215"/>
      <c r="B21" s="215">
        <v>8</v>
      </c>
      <c r="C21" s="215"/>
      <c r="D21" s="215"/>
      <c r="E21" s="215"/>
      <c r="F21" s="215">
        <v>8</v>
      </c>
      <c r="G21" s="215"/>
      <c r="H21" s="215"/>
      <c r="I21" s="215"/>
    </row>
    <row r="22" spans="1:9" ht="13.5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ht="13.5">
      <c r="A23" s="215" t="s">
        <v>0</v>
      </c>
      <c r="B23" s="215">
        <v>1</v>
      </c>
      <c r="C23" s="215" t="s">
        <v>605</v>
      </c>
      <c r="D23" s="215"/>
      <c r="E23" s="215" t="s">
        <v>606</v>
      </c>
      <c r="F23" s="215">
        <v>1</v>
      </c>
      <c r="G23" s="215" t="s">
        <v>615</v>
      </c>
      <c r="H23" s="215"/>
      <c r="I23" s="215" t="s">
        <v>606</v>
      </c>
    </row>
    <row r="24" spans="1:9" ht="13.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ht="13.5">
      <c r="A25" s="215"/>
      <c r="B25" s="215"/>
      <c r="C25" s="215" t="s">
        <v>607</v>
      </c>
      <c r="D25" s="215"/>
      <c r="E25" s="215" t="s">
        <v>606</v>
      </c>
      <c r="F25" s="215"/>
      <c r="G25" s="215" t="s">
        <v>617</v>
      </c>
      <c r="H25" s="215"/>
      <c r="I25" s="215" t="s">
        <v>606</v>
      </c>
    </row>
    <row r="26" spans="1:9" ht="13.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ht="13.5">
      <c r="A27" s="215"/>
      <c r="B27" s="215">
        <v>2</v>
      </c>
      <c r="C27" s="215" t="s">
        <v>608</v>
      </c>
      <c r="D27" s="215"/>
      <c r="E27" s="215" t="s">
        <v>606</v>
      </c>
      <c r="F27" s="215">
        <v>2</v>
      </c>
      <c r="G27" s="215" t="s">
        <v>613</v>
      </c>
      <c r="H27" s="215"/>
      <c r="I27" s="215" t="s">
        <v>606</v>
      </c>
    </row>
    <row r="28" spans="1:9" ht="13.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ht="13.5">
      <c r="A29" s="215"/>
      <c r="B29" s="215"/>
      <c r="C29" s="215" t="s">
        <v>611</v>
      </c>
      <c r="D29" s="215"/>
      <c r="E29" s="215" t="s">
        <v>606</v>
      </c>
      <c r="F29" s="215"/>
      <c r="G29" s="215" t="s">
        <v>616</v>
      </c>
      <c r="H29" s="215"/>
      <c r="I29" s="215" t="s">
        <v>606</v>
      </c>
    </row>
    <row r="30" spans="1:9" ht="13.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ht="13.5">
      <c r="A31" s="215"/>
      <c r="B31" s="215">
        <v>3</v>
      </c>
      <c r="C31" s="215" t="s">
        <v>609</v>
      </c>
      <c r="D31" s="215"/>
      <c r="E31" s="215" t="s">
        <v>606</v>
      </c>
      <c r="F31" s="215">
        <v>3</v>
      </c>
      <c r="G31" s="215"/>
      <c r="H31" s="215"/>
      <c r="I31" s="215"/>
    </row>
    <row r="32" spans="1:9" ht="13.5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 ht="13.5">
      <c r="A33" s="215"/>
      <c r="B33" s="215"/>
      <c r="C33" s="215" t="s">
        <v>610</v>
      </c>
      <c r="D33" s="215"/>
      <c r="E33" s="266" t="s">
        <v>612</v>
      </c>
      <c r="F33" s="215"/>
      <c r="G33" s="215"/>
      <c r="H33" s="215"/>
      <c r="I33" s="215"/>
    </row>
    <row r="34" spans="1:9" ht="13.5">
      <c r="A34" s="215"/>
      <c r="B34" s="215"/>
      <c r="C34" s="215"/>
      <c r="D34" s="215"/>
      <c r="E34" s="266"/>
      <c r="F34" s="215"/>
      <c r="G34" s="215"/>
      <c r="H34" s="215"/>
      <c r="I34" s="215"/>
    </row>
    <row r="35" spans="1:9" ht="13.5">
      <c r="A35" s="215"/>
      <c r="B35" s="215">
        <v>4</v>
      </c>
      <c r="C35" s="215"/>
      <c r="D35" s="215"/>
      <c r="E35" s="215"/>
      <c r="F35" s="215">
        <v>4</v>
      </c>
      <c r="G35" s="215"/>
      <c r="H35" s="215"/>
      <c r="I35" s="215"/>
    </row>
    <row r="36" spans="1:9" ht="13.5">
      <c r="A36" s="215"/>
      <c r="B36" s="215"/>
      <c r="C36" s="215"/>
      <c r="D36" s="215"/>
      <c r="E36" s="215"/>
      <c r="F36" s="215"/>
      <c r="G36" s="215"/>
      <c r="H36" s="215"/>
      <c r="I36" s="215"/>
    </row>
    <row r="37" spans="1:9" ht="13.5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ht="13.5">
      <c r="A38" s="215"/>
      <c r="B38" s="215"/>
      <c r="C38" s="215"/>
      <c r="D38" s="215"/>
      <c r="E38" s="215"/>
      <c r="F38" s="215"/>
      <c r="G38" s="215"/>
      <c r="H38" s="215"/>
      <c r="I38" s="215"/>
    </row>
    <row r="39" ht="21.75" customHeight="1">
      <c r="C39" s="1" t="s">
        <v>413</v>
      </c>
    </row>
    <row r="40" spans="2:9" ht="13.5">
      <c r="B40" s="4" t="s">
        <v>2</v>
      </c>
      <c r="C40" s="10"/>
      <c r="D40" s="4" t="s">
        <v>5</v>
      </c>
      <c r="E40" s="10" t="s">
        <v>618</v>
      </c>
      <c r="F40" s="10" t="s">
        <v>15</v>
      </c>
      <c r="G40" s="11" t="s">
        <v>7</v>
      </c>
      <c r="H40" s="15" t="s">
        <v>619</v>
      </c>
      <c r="I40" s="12"/>
    </row>
    <row r="41" spans="2:9" ht="13.5">
      <c r="B41" s="6"/>
      <c r="C41" s="12"/>
      <c r="D41" s="6" t="s">
        <v>4</v>
      </c>
      <c r="E41" s="12" t="s">
        <v>20</v>
      </c>
      <c r="F41" s="12" t="s">
        <v>15</v>
      </c>
      <c r="G41" s="13" t="s">
        <v>8</v>
      </c>
      <c r="H41" s="7" t="s">
        <v>9</v>
      </c>
      <c r="I41" s="12"/>
    </row>
    <row r="42" spans="2:9" ht="13.5">
      <c r="B42" s="8"/>
      <c r="C42" s="14"/>
      <c r="D42" s="8"/>
      <c r="E42" s="14"/>
      <c r="F42" s="14"/>
      <c r="G42" s="14"/>
      <c r="H42" s="9"/>
      <c r="I42" s="12"/>
    </row>
    <row r="43" spans="2:9" ht="13.5">
      <c r="B43" s="4" t="s">
        <v>3</v>
      </c>
      <c r="C43" s="10"/>
      <c r="D43" s="4" t="s">
        <v>10</v>
      </c>
      <c r="E43" s="10" t="s">
        <v>6</v>
      </c>
      <c r="F43" s="10" t="s">
        <v>15</v>
      </c>
      <c r="G43" s="10" t="s">
        <v>21</v>
      </c>
      <c r="H43" s="5" t="s">
        <v>9</v>
      </c>
      <c r="I43" s="12"/>
    </row>
    <row r="44" spans="2:9" ht="13.5">
      <c r="B44" s="6"/>
      <c r="C44" s="12"/>
      <c r="D44" s="6" t="s">
        <v>11</v>
      </c>
      <c r="E44" s="12" t="s">
        <v>6</v>
      </c>
      <c r="F44" s="12" t="s">
        <v>15</v>
      </c>
      <c r="G44" s="12" t="s">
        <v>16</v>
      </c>
      <c r="H44" s="7" t="s">
        <v>9</v>
      </c>
      <c r="I44" s="12"/>
    </row>
    <row r="45" spans="2:9" ht="13.5">
      <c r="B45" s="6"/>
      <c r="C45" s="12"/>
      <c r="D45" s="6" t="s">
        <v>12</v>
      </c>
      <c r="E45" s="12" t="s">
        <v>6</v>
      </c>
      <c r="F45" s="12" t="s">
        <v>15</v>
      </c>
      <c r="G45" s="12" t="s">
        <v>17</v>
      </c>
      <c r="H45" s="7" t="s">
        <v>9</v>
      </c>
      <c r="I45" s="12"/>
    </row>
    <row r="46" spans="2:9" ht="13.5">
      <c r="B46" s="6"/>
      <c r="C46" s="12"/>
      <c r="D46" s="6" t="s">
        <v>13</v>
      </c>
      <c r="E46" s="12" t="s">
        <v>6</v>
      </c>
      <c r="F46" s="12" t="s">
        <v>15</v>
      </c>
      <c r="G46" s="12" t="s">
        <v>18</v>
      </c>
      <c r="H46" s="7" t="s">
        <v>9</v>
      </c>
      <c r="I46" s="12"/>
    </row>
    <row r="47" spans="2:9" ht="13.5">
      <c r="B47" s="8"/>
      <c r="C47" s="14"/>
      <c r="D47" s="8" t="s">
        <v>14</v>
      </c>
      <c r="E47" s="14" t="s">
        <v>6</v>
      </c>
      <c r="F47" s="14" t="s">
        <v>15</v>
      </c>
      <c r="G47" s="14" t="s">
        <v>18</v>
      </c>
      <c r="H47" s="9" t="s">
        <v>9</v>
      </c>
      <c r="I47" s="12"/>
    </row>
    <row r="48" spans="2:8" ht="13.5">
      <c r="B48" s="4"/>
      <c r="C48" s="224" t="s">
        <v>620</v>
      </c>
      <c r="D48" s="225"/>
      <c r="E48" s="225"/>
      <c r="F48" s="225"/>
      <c r="G48" s="225"/>
      <c r="H48" s="226"/>
    </row>
    <row r="49" spans="2:8" ht="13.5">
      <c r="B49" s="8"/>
      <c r="C49" s="227"/>
      <c r="D49" s="227"/>
      <c r="E49" s="227"/>
      <c r="F49" s="227"/>
      <c r="G49" s="227"/>
      <c r="H49" s="228"/>
    </row>
    <row r="51" spans="2:9" ht="27" customHeight="1">
      <c r="B51" s="4" t="s">
        <v>22</v>
      </c>
      <c r="C51" s="10"/>
      <c r="D51" s="229" t="s">
        <v>23</v>
      </c>
      <c r="E51" s="230"/>
      <c r="F51" s="230"/>
      <c r="G51" s="230"/>
      <c r="H51" s="230"/>
      <c r="I51" s="48"/>
    </row>
    <row r="52" spans="2:9" ht="27" customHeight="1">
      <c r="B52" s="8"/>
      <c r="C52" s="14"/>
      <c r="D52" s="229" t="s">
        <v>621</v>
      </c>
      <c r="E52" s="230"/>
      <c r="F52" s="230"/>
      <c r="G52" s="230"/>
      <c r="H52" s="230"/>
      <c r="I52" s="48"/>
    </row>
  </sheetData>
  <sheetProtection/>
  <mergeCells count="101">
    <mergeCell ref="D51:H51"/>
    <mergeCell ref="D52:H52"/>
    <mergeCell ref="I35:I36"/>
    <mergeCell ref="C37:D38"/>
    <mergeCell ref="E37:E38"/>
    <mergeCell ref="G37:H38"/>
    <mergeCell ref="I37:I38"/>
    <mergeCell ref="C48:H49"/>
    <mergeCell ref="I31:I32"/>
    <mergeCell ref="C33:D34"/>
    <mergeCell ref="E33:E34"/>
    <mergeCell ref="G33:H34"/>
    <mergeCell ref="I33:I34"/>
    <mergeCell ref="B35:B38"/>
    <mergeCell ref="C35:D36"/>
    <mergeCell ref="E35:E36"/>
    <mergeCell ref="F35:F38"/>
    <mergeCell ref="G35:H36"/>
    <mergeCell ref="I27:I28"/>
    <mergeCell ref="C29:D30"/>
    <mergeCell ref="E29:E30"/>
    <mergeCell ref="G29:H30"/>
    <mergeCell ref="I29:I30"/>
    <mergeCell ref="B31:B34"/>
    <mergeCell ref="C31:D32"/>
    <mergeCell ref="E31:E32"/>
    <mergeCell ref="F31:F34"/>
    <mergeCell ref="G31:H32"/>
    <mergeCell ref="I23:I24"/>
    <mergeCell ref="C25:D26"/>
    <mergeCell ref="E25:E26"/>
    <mergeCell ref="G25:H26"/>
    <mergeCell ref="I25:I26"/>
    <mergeCell ref="B27:B30"/>
    <mergeCell ref="C27:D28"/>
    <mergeCell ref="E27:E28"/>
    <mergeCell ref="F27:F30"/>
    <mergeCell ref="G27:H28"/>
    <mergeCell ref="A23:A38"/>
    <mergeCell ref="B23:B26"/>
    <mergeCell ref="C23:D24"/>
    <mergeCell ref="E23:E24"/>
    <mergeCell ref="F23:F26"/>
    <mergeCell ref="G23:H24"/>
    <mergeCell ref="B21:B22"/>
    <mergeCell ref="C21:D22"/>
    <mergeCell ref="E21:E22"/>
    <mergeCell ref="F21:F22"/>
    <mergeCell ref="G21:H22"/>
    <mergeCell ref="I21:I22"/>
    <mergeCell ref="B19:B20"/>
    <mergeCell ref="C19:D20"/>
    <mergeCell ref="E19:E20"/>
    <mergeCell ref="F19:F20"/>
    <mergeCell ref="G19:H20"/>
    <mergeCell ref="I19:I20"/>
    <mergeCell ref="B17:B18"/>
    <mergeCell ref="C17:D18"/>
    <mergeCell ref="E17:E18"/>
    <mergeCell ref="F17:F18"/>
    <mergeCell ref="G17:H18"/>
    <mergeCell ref="I17:I18"/>
    <mergeCell ref="B15:B16"/>
    <mergeCell ref="C15:D16"/>
    <mergeCell ref="E15:E16"/>
    <mergeCell ref="F15:F16"/>
    <mergeCell ref="G15:H16"/>
    <mergeCell ref="I15:I16"/>
    <mergeCell ref="G11:H12"/>
    <mergeCell ref="I11:I12"/>
    <mergeCell ref="B13:B14"/>
    <mergeCell ref="C13:D14"/>
    <mergeCell ref="E13:E14"/>
    <mergeCell ref="F13:F14"/>
    <mergeCell ref="G13:H14"/>
    <mergeCell ref="I13:I14"/>
    <mergeCell ref="I7:I8"/>
    <mergeCell ref="B9:B10"/>
    <mergeCell ref="C9:D10"/>
    <mergeCell ref="E9:E10"/>
    <mergeCell ref="F9:F10"/>
    <mergeCell ref="G9:H10"/>
    <mergeCell ref="I9:I10"/>
    <mergeCell ref="A7:A22"/>
    <mergeCell ref="B7:B8"/>
    <mergeCell ref="C7:D8"/>
    <mergeCell ref="E7:E8"/>
    <mergeCell ref="F7:F8"/>
    <mergeCell ref="G7:H8"/>
    <mergeCell ref="B11:B12"/>
    <mergeCell ref="C11:D12"/>
    <mergeCell ref="E11:E12"/>
    <mergeCell ref="F11:F12"/>
    <mergeCell ref="A1:I1"/>
    <mergeCell ref="B3:E4"/>
    <mergeCell ref="F3:I4"/>
    <mergeCell ref="A5:A6"/>
    <mergeCell ref="B5:D6"/>
    <mergeCell ref="E5:E6"/>
    <mergeCell ref="F5:H6"/>
    <mergeCell ref="I5:I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90" zoomScaleSheetLayoutView="90" zoomScalePageLayoutView="0" workbookViewId="0" topLeftCell="A1">
      <selection activeCell="G7" sqref="G7:H8"/>
    </sheetView>
  </sheetViews>
  <sheetFormatPr defaultColWidth="9.140625" defaultRowHeight="15"/>
  <cols>
    <col min="1" max="1" width="7.8515625" style="1" customWidth="1"/>
    <col min="2" max="2" width="4.421875" style="1" customWidth="1"/>
    <col min="3" max="3" width="9.00390625" style="1" customWidth="1"/>
    <col min="4" max="4" width="10.421875" style="1" customWidth="1"/>
    <col min="5" max="5" width="15.00390625" style="1" customWidth="1"/>
    <col min="6" max="6" width="4.421875" style="1" customWidth="1"/>
    <col min="7" max="7" width="9.00390625" style="1" customWidth="1"/>
    <col min="8" max="8" width="10.421875" style="1" customWidth="1"/>
    <col min="9" max="9" width="15.00390625" style="1" customWidth="1"/>
    <col min="10" max="16384" width="9.00390625" style="1" customWidth="1"/>
  </cols>
  <sheetData>
    <row r="1" spans="1:9" ht="17.25">
      <c r="A1" s="231" t="s">
        <v>410</v>
      </c>
      <c r="B1" s="231"/>
      <c r="C1" s="231"/>
      <c r="D1" s="231"/>
      <c r="E1" s="231"/>
      <c r="F1" s="231"/>
      <c r="G1" s="231"/>
      <c r="H1" s="231"/>
      <c r="I1" s="231"/>
    </row>
    <row r="2" ht="13.5">
      <c r="I2" s="12"/>
    </row>
    <row r="3" spans="1:10" ht="13.5">
      <c r="A3" s="3"/>
      <c r="B3" s="215" t="s">
        <v>24</v>
      </c>
      <c r="C3" s="215"/>
      <c r="D3" s="215"/>
      <c r="E3" s="215"/>
      <c r="F3" s="218" t="s">
        <v>25</v>
      </c>
      <c r="G3" s="219"/>
      <c r="H3" s="219"/>
      <c r="I3" s="220"/>
      <c r="J3" s="2"/>
    </row>
    <row r="4" spans="1:10" ht="13.5">
      <c r="A4" s="16"/>
      <c r="B4" s="216"/>
      <c r="C4" s="216"/>
      <c r="D4" s="216"/>
      <c r="E4" s="216"/>
      <c r="F4" s="221"/>
      <c r="G4" s="222"/>
      <c r="H4" s="222"/>
      <c r="I4" s="223"/>
      <c r="J4" s="2"/>
    </row>
    <row r="5" spans="1:9" ht="13.5" customHeight="1">
      <c r="A5" s="215" t="s">
        <v>26</v>
      </c>
      <c r="B5" s="215" t="s">
        <v>411</v>
      </c>
      <c r="C5" s="215"/>
      <c r="D5" s="215"/>
      <c r="E5" s="216" t="s">
        <v>414</v>
      </c>
      <c r="F5" s="215" t="s">
        <v>411</v>
      </c>
      <c r="G5" s="215"/>
      <c r="H5" s="215"/>
      <c r="I5" s="216" t="s">
        <v>414</v>
      </c>
    </row>
    <row r="6" spans="1:9" ht="13.5" customHeight="1">
      <c r="A6" s="215"/>
      <c r="B6" s="215"/>
      <c r="C6" s="215"/>
      <c r="D6" s="215"/>
      <c r="E6" s="217"/>
      <c r="F6" s="215"/>
      <c r="G6" s="215"/>
      <c r="H6" s="215"/>
      <c r="I6" s="217"/>
    </row>
    <row r="7" spans="1:9" ht="13.5">
      <c r="A7" s="215" t="s">
        <v>1</v>
      </c>
      <c r="B7" s="215">
        <v>1</v>
      </c>
      <c r="C7" s="215" t="s">
        <v>602</v>
      </c>
      <c r="D7" s="215"/>
      <c r="E7" s="215" t="s">
        <v>603</v>
      </c>
      <c r="F7" s="215">
        <v>1</v>
      </c>
      <c r="G7" s="215"/>
      <c r="H7" s="215"/>
      <c r="I7" s="215"/>
    </row>
    <row r="8" spans="1:9" ht="13.5">
      <c r="A8" s="215"/>
      <c r="B8" s="215"/>
      <c r="C8" s="215"/>
      <c r="D8" s="215"/>
      <c r="E8" s="215"/>
      <c r="F8" s="215"/>
      <c r="G8" s="215"/>
      <c r="H8" s="215"/>
      <c r="I8" s="215"/>
    </row>
    <row r="9" spans="1:9" ht="13.5">
      <c r="A9" s="215"/>
      <c r="B9" s="215">
        <v>2</v>
      </c>
      <c r="C9" s="215" t="s">
        <v>604</v>
      </c>
      <c r="D9" s="215"/>
      <c r="E9" s="215" t="s">
        <v>603</v>
      </c>
      <c r="F9" s="215">
        <v>2</v>
      </c>
      <c r="G9" s="215"/>
      <c r="H9" s="215"/>
      <c r="I9" s="215"/>
    </row>
    <row r="10" spans="1:9" ht="13.5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3.5">
      <c r="A11" s="215"/>
      <c r="B11" s="215">
        <v>3</v>
      </c>
      <c r="C11" s="215"/>
      <c r="D11" s="215"/>
      <c r="E11" s="215"/>
      <c r="F11" s="215">
        <v>3</v>
      </c>
      <c r="G11" s="215"/>
      <c r="H11" s="215"/>
      <c r="I11" s="215"/>
    </row>
    <row r="12" spans="1:9" ht="13.5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3.5">
      <c r="A13" s="215"/>
      <c r="B13" s="215">
        <v>4</v>
      </c>
      <c r="C13" s="215"/>
      <c r="D13" s="215"/>
      <c r="E13" s="215"/>
      <c r="F13" s="215">
        <v>4</v>
      </c>
      <c r="G13" s="215"/>
      <c r="H13" s="215"/>
      <c r="I13" s="215"/>
    </row>
    <row r="14" spans="1:9" ht="13.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3.5">
      <c r="A15" s="215"/>
      <c r="B15" s="215">
        <v>5</v>
      </c>
      <c r="C15" s="215"/>
      <c r="D15" s="215"/>
      <c r="E15" s="215"/>
      <c r="F15" s="215">
        <v>5</v>
      </c>
      <c r="G15" s="215"/>
      <c r="H15" s="215"/>
      <c r="I15" s="215"/>
    </row>
    <row r="16" spans="1:9" ht="13.5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ht="13.5">
      <c r="A17" s="215"/>
      <c r="B17" s="215">
        <v>6</v>
      </c>
      <c r="C17" s="215"/>
      <c r="D17" s="215"/>
      <c r="E17" s="215"/>
      <c r="F17" s="215">
        <v>6</v>
      </c>
      <c r="G17" s="215"/>
      <c r="H17" s="215"/>
      <c r="I17" s="215"/>
    </row>
    <row r="18" spans="1:9" ht="13.5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ht="13.5">
      <c r="A19" s="215"/>
      <c r="B19" s="215">
        <v>7</v>
      </c>
      <c r="C19" s="215"/>
      <c r="D19" s="215"/>
      <c r="E19" s="215"/>
      <c r="F19" s="215">
        <v>7</v>
      </c>
      <c r="G19" s="215"/>
      <c r="H19" s="215"/>
      <c r="I19" s="215"/>
    </row>
    <row r="20" spans="1:9" ht="13.5">
      <c r="A20" s="215"/>
      <c r="B20" s="215"/>
      <c r="C20" s="215"/>
      <c r="D20" s="215"/>
      <c r="E20" s="215"/>
      <c r="F20" s="215"/>
      <c r="G20" s="215"/>
      <c r="H20" s="215"/>
      <c r="I20" s="215"/>
    </row>
    <row r="21" spans="1:9" ht="13.5">
      <c r="A21" s="215"/>
      <c r="B21" s="215">
        <v>8</v>
      </c>
      <c r="C21" s="215"/>
      <c r="D21" s="215"/>
      <c r="E21" s="215"/>
      <c r="F21" s="215">
        <v>8</v>
      </c>
      <c r="G21" s="215"/>
      <c r="H21" s="215"/>
      <c r="I21" s="215"/>
    </row>
    <row r="22" spans="1:9" ht="13.5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ht="13.5">
      <c r="A23" s="215" t="s">
        <v>0</v>
      </c>
      <c r="B23" s="215">
        <v>1</v>
      </c>
      <c r="C23" s="215"/>
      <c r="D23" s="215"/>
      <c r="E23" s="215"/>
      <c r="F23" s="215">
        <v>1</v>
      </c>
      <c r="G23" s="215"/>
      <c r="H23" s="215"/>
      <c r="I23" s="215"/>
    </row>
    <row r="24" spans="1:9" ht="13.5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ht="13.5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ht="13.5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ht="13.5">
      <c r="A27" s="215"/>
      <c r="B27" s="215">
        <v>2</v>
      </c>
      <c r="C27" s="215"/>
      <c r="D27" s="215"/>
      <c r="E27" s="215"/>
      <c r="F27" s="215">
        <v>2</v>
      </c>
      <c r="G27" s="215"/>
      <c r="H27" s="215"/>
      <c r="I27" s="215"/>
    </row>
    <row r="28" spans="1:9" ht="13.5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ht="13.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ht="13.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ht="13.5">
      <c r="A31" s="215"/>
      <c r="B31" s="215">
        <v>3</v>
      </c>
      <c r="C31" s="215"/>
      <c r="D31" s="215"/>
      <c r="E31" s="215"/>
      <c r="F31" s="215">
        <v>3</v>
      </c>
      <c r="G31" s="215"/>
      <c r="H31" s="215"/>
      <c r="I31" s="215"/>
    </row>
    <row r="32" spans="1:9" ht="13.5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 ht="13.5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3.5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 ht="13.5">
      <c r="A35" s="215"/>
      <c r="B35" s="215">
        <v>4</v>
      </c>
      <c r="C35" s="215"/>
      <c r="D35" s="215"/>
      <c r="E35" s="215"/>
      <c r="F35" s="215">
        <v>4</v>
      </c>
      <c r="G35" s="215"/>
      <c r="H35" s="215"/>
      <c r="I35" s="215"/>
    </row>
    <row r="36" spans="1:9" ht="13.5">
      <c r="A36" s="215"/>
      <c r="B36" s="215"/>
      <c r="C36" s="215"/>
      <c r="D36" s="215"/>
      <c r="E36" s="215"/>
      <c r="F36" s="215"/>
      <c r="G36" s="215"/>
      <c r="H36" s="215"/>
      <c r="I36" s="215"/>
    </row>
    <row r="37" spans="1:9" ht="13.5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ht="13.5">
      <c r="A38" s="215"/>
      <c r="B38" s="215"/>
      <c r="C38" s="215"/>
      <c r="D38" s="215"/>
      <c r="E38" s="215"/>
      <c r="F38" s="215"/>
      <c r="G38" s="215"/>
      <c r="H38" s="215"/>
      <c r="I38" s="215"/>
    </row>
    <row r="39" ht="21.75" customHeight="1">
      <c r="C39" s="1" t="s">
        <v>413</v>
      </c>
    </row>
    <row r="40" spans="2:9" ht="13.5">
      <c r="B40" s="4" t="s">
        <v>2</v>
      </c>
      <c r="C40" s="10"/>
      <c r="D40" s="4" t="s">
        <v>5</v>
      </c>
      <c r="E40" s="10" t="s">
        <v>20</v>
      </c>
      <c r="F40" s="10" t="s">
        <v>15</v>
      </c>
      <c r="G40" s="11" t="s">
        <v>7</v>
      </c>
      <c r="H40" s="15" t="s">
        <v>9</v>
      </c>
      <c r="I40" s="12"/>
    </row>
    <row r="41" spans="2:9" ht="13.5">
      <c r="B41" s="6"/>
      <c r="C41" s="12"/>
      <c r="D41" s="6" t="s">
        <v>4</v>
      </c>
      <c r="E41" s="12" t="s">
        <v>20</v>
      </c>
      <c r="F41" s="12" t="s">
        <v>15</v>
      </c>
      <c r="G41" s="13" t="s">
        <v>8</v>
      </c>
      <c r="H41" s="7" t="s">
        <v>9</v>
      </c>
      <c r="I41" s="12"/>
    </row>
    <row r="42" spans="2:9" ht="13.5">
      <c r="B42" s="8"/>
      <c r="C42" s="14"/>
      <c r="D42" s="8"/>
      <c r="E42" s="14"/>
      <c r="F42" s="14"/>
      <c r="G42" s="14"/>
      <c r="H42" s="9"/>
      <c r="I42" s="12"/>
    </row>
    <row r="43" spans="2:9" ht="13.5">
      <c r="B43" s="4" t="s">
        <v>3</v>
      </c>
      <c r="C43" s="10"/>
      <c r="D43" s="4" t="s">
        <v>10</v>
      </c>
      <c r="E43" s="10" t="s">
        <v>6</v>
      </c>
      <c r="F43" s="10" t="s">
        <v>15</v>
      </c>
      <c r="G43" s="10" t="s">
        <v>21</v>
      </c>
      <c r="H43" s="5" t="s">
        <v>9</v>
      </c>
      <c r="I43" s="12"/>
    </row>
    <row r="44" spans="2:9" ht="13.5">
      <c r="B44" s="6"/>
      <c r="C44" s="12"/>
      <c r="D44" s="6" t="s">
        <v>11</v>
      </c>
      <c r="E44" s="12" t="s">
        <v>6</v>
      </c>
      <c r="F44" s="12" t="s">
        <v>15</v>
      </c>
      <c r="G44" s="12" t="s">
        <v>16</v>
      </c>
      <c r="H44" s="7" t="s">
        <v>9</v>
      </c>
      <c r="I44" s="12"/>
    </row>
    <row r="45" spans="2:9" ht="13.5">
      <c r="B45" s="6"/>
      <c r="C45" s="12"/>
      <c r="D45" s="6" t="s">
        <v>12</v>
      </c>
      <c r="E45" s="12" t="s">
        <v>6</v>
      </c>
      <c r="F45" s="12" t="s">
        <v>15</v>
      </c>
      <c r="G45" s="12" t="s">
        <v>17</v>
      </c>
      <c r="H45" s="7" t="s">
        <v>9</v>
      </c>
      <c r="I45" s="12"/>
    </row>
    <row r="46" spans="2:9" ht="13.5">
      <c r="B46" s="6"/>
      <c r="C46" s="12"/>
      <c r="D46" s="6" t="s">
        <v>13</v>
      </c>
      <c r="E46" s="12" t="s">
        <v>6</v>
      </c>
      <c r="F46" s="12" t="s">
        <v>15</v>
      </c>
      <c r="G46" s="12" t="s">
        <v>18</v>
      </c>
      <c r="H46" s="7" t="s">
        <v>9</v>
      </c>
      <c r="I46" s="12"/>
    </row>
    <row r="47" spans="2:9" ht="13.5">
      <c r="B47" s="8"/>
      <c r="C47" s="14"/>
      <c r="D47" s="8" t="s">
        <v>14</v>
      </c>
      <c r="E47" s="14" t="s">
        <v>6</v>
      </c>
      <c r="F47" s="14" t="s">
        <v>15</v>
      </c>
      <c r="G47" s="14" t="s">
        <v>18</v>
      </c>
      <c r="H47" s="9" t="s">
        <v>9</v>
      </c>
      <c r="I47" s="12"/>
    </row>
    <row r="48" spans="2:8" ht="13.5">
      <c r="B48" s="4"/>
      <c r="C48" s="224" t="s">
        <v>19</v>
      </c>
      <c r="D48" s="225"/>
      <c r="E48" s="225"/>
      <c r="F48" s="225"/>
      <c r="G48" s="225"/>
      <c r="H48" s="226"/>
    </row>
    <row r="49" spans="2:8" ht="13.5">
      <c r="B49" s="8"/>
      <c r="C49" s="227"/>
      <c r="D49" s="227"/>
      <c r="E49" s="227"/>
      <c r="F49" s="227"/>
      <c r="G49" s="227"/>
      <c r="H49" s="228"/>
    </row>
    <row r="51" spans="2:9" ht="27" customHeight="1">
      <c r="B51" s="4" t="s">
        <v>22</v>
      </c>
      <c r="C51" s="10"/>
      <c r="D51" s="229" t="s">
        <v>23</v>
      </c>
      <c r="E51" s="230"/>
      <c r="F51" s="230"/>
      <c r="G51" s="230"/>
      <c r="H51" s="230"/>
      <c r="I51" s="48"/>
    </row>
    <row r="52" spans="2:9" ht="27" customHeight="1">
      <c r="B52" s="8"/>
      <c r="C52" s="14"/>
      <c r="D52" s="229" t="s">
        <v>412</v>
      </c>
      <c r="E52" s="230"/>
      <c r="F52" s="230"/>
      <c r="G52" s="230"/>
      <c r="H52" s="230"/>
      <c r="I52" s="48"/>
    </row>
  </sheetData>
  <sheetProtection/>
  <mergeCells count="101">
    <mergeCell ref="A1:I1"/>
    <mergeCell ref="B3:E4"/>
    <mergeCell ref="F3:I4"/>
    <mergeCell ref="A5:A6"/>
    <mergeCell ref="B5:D6"/>
    <mergeCell ref="E5:E6"/>
    <mergeCell ref="F5:H6"/>
    <mergeCell ref="I5:I6"/>
    <mergeCell ref="A7:A22"/>
    <mergeCell ref="B7:B8"/>
    <mergeCell ref="C7:D8"/>
    <mergeCell ref="E7:E8"/>
    <mergeCell ref="F7:F8"/>
    <mergeCell ref="G7:H8"/>
    <mergeCell ref="B11:B12"/>
    <mergeCell ref="C11:D12"/>
    <mergeCell ref="E11:E12"/>
    <mergeCell ref="F11:F12"/>
    <mergeCell ref="I7:I8"/>
    <mergeCell ref="B9:B10"/>
    <mergeCell ref="C9:D10"/>
    <mergeCell ref="E9:E10"/>
    <mergeCell ref="F9:F10"/>
    <mergeCell ref="G9:H10"/>
    <mergeCell ref="I9:I10"/>
    <mergeCell ref="G11:H12"/>
    <mergeCell ref="I11:I12"/>
    <mergeCell ref="B13:B14"/>
    <mergeCell ref="C13:D14"/>
    <mergeCell ref="E13:E14"/>
    <mergeCell ref="F13:F14"/>
    <mergeCell ref="G13:H14"/>
    <mergeCell ref="I13:I14"/>
    <mergeCell ref="B15:B16"/>
    <mergeCell ref="C15:D16"/>
    <mergeCell ref="E15:E16"/>
    <mergeCell ref="F15:F16"/>
    <mergeCell ref="G15:H16"/>
    <mergeCell ref="I15:I16"/>
    <mergeCell ref="B17:B18"/>
    <mergeCell ref="C17:D18"/>
    <mergeCell ref="E17:E18"/>
    <mergeCell ref="F17:F18"/>
    <mergeCell ref="G17:H18"/>
    <mergeCell ref="I17:I18"/>
    <mergeCell ref="B19:B20"/>
    <mergeCell ref="C19:D20"/>
    <mergeCell ref="E19:E20"/>
    <mergeCell ref="F19:F20"/>
    <mergeCell ref="G19:H20"/>
    <mergeCell ref="I19:I20"/>
    <mergeCell ref="B21:B22"/>
    <mergeCell ref="C21:D22"/>
    <mergeCell ref="E21:E22"/>
    <mergeCell ref="F21:F22"/>
    <mergeCell ref="G21:H22"/>
    <mergeCell ref="I21:I22"/>
    <mergeCell ref="A23:A38"/>
    <mergeCell ref="B23:B26"/>
    <mergeCell ref="C23:D24"/>
    <mergeCell ref="E23:E24"/>
    <mergeCell ref="F23:F26"/>
    <mergeCell ref="G23:H24"/>
    <mergeCell ref="I23:I24"/>
    <mergeCell ref="C25:D26"/>
    <mergeCell ref="E25:E26"/>
    <mergeCell ref="G25:H26"/>
    <mergeCell ref="I25:I26"/>
    <mergeCell ref="B27:B30"/>
    <mergeCell ref="C27:D28"/>
    <mergeCell ref="E27:E28"/>
    <mergeCell ref="F27:F30"/>
    <mergeCell ref="G27:H28"/>
    <mergeCell ref="I27:I28"/>
    <mergeCell ref="C29:D30"/>
    <mergeCell ref="E29:E30"/>
    <mergeCell ref="G29:H30"/>
    <mergeCell ref="I29:I30"/>
    <mergeCell ref="B31:B34"/>
    <mergeCell ref="C31:D32"/>
    <mergeCell ref="E31:E32"/>
    <mergeCell ref="F31:F34"/>
    <mergeCell ref="G31:H32"/>
    <mergeCell ref="I31:I32"/>
    <mergeCell ref="C33:D34"/>
    <mergeCell ref="E33:E34"/>
    <mergeCell ref="G33:H34"/>
    <mergeCell ref="I33:I34"/>
    <mergeCell ref="B35:B38"/>
    <mergeCell ref="C35:D36"/>
    <mergeCell ref="E35:E36"/>
    <mergeCell ref="F35:F38"/>
    <mergeCell ref="G35:H36"/>
    <mergeCell ref="D51:H51"/>
    <mergeCell ref="D52:H52"/>
    <mergeCell ref="I35:I36"/>
    <mergeCell ref="C37:D38"/>
    <mergeCell ref="E37:E38"/>
    <mergeCell ref="G37:H38"/>
    <mergeCell ref="I37:I38"/>
    <mergeCell ref="C48:H49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H13" sqref="H13"/>
    </sheetView>
  </sheetViews>
  <sheetFormatPr defaultColWidth="9.140625" defaultRowHeight="15.75" customHeight="1"/>
  <cols>
    <col min="1" max="1" width="11.421875" style="1" customWidth="1"/>
    <col min="2" max="5" width="15.00390625" style="1" customWidth="1"/>
    <col min="6" max="16384" width="9.00390625" style="1" customWidth="1"/>
  </cols>
  <sheetData>
    <row r="1" ht="15.75" customHeight="1">
      <c r="A1" s="1" t="s">
        <v>59</v>
      </c>
    </row>
    <row r="3" ht="15.75" customHeight="1">
      <c r="A3" s="1" t="s">
        <v>52</v>
      </c>
    </row>
    <row r="5" spans="1:5" ht="15.75" customHeight="1">
      <c r="A5" s="3"/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23"/>
    </row>
    <row r="7" spans="1:5" ht="15.75" customHeight="1">
      <c r="A7" s="20" t="s">
        <v>32</v>
      </c>
      <c r="B7" s="77" t="s">
        <v>76</v>
      </c>
      <c r="C7" s="78" t="s">
        <v>73</v>
      </c>
      <c r="D7" s="78" t="s">
        <v>78</v>
      </c>
      <c r="E7" s="78" t="s">
        <v>75</v>
      </c>
    </row>
    <row r="8" spans="1:5" ht="15.75" customHeight="1">
      <c r="A8" s="20" t="s">
        <v>33</v>
      </c>
      <c r="B8" s="79" t="s">
        <v>72</v>
      </c>
      <c r="C8" s="80" t="s">
        <v>77</v>
      </c>
      <c r="D8" s="80" t="s">
        <v>74</v>
      </c>
      <c r="E8" s="80" t="s">
        <v>79</v>
      </c>
    </row>
    <row r="9" spans="1:5" ht="15.75" customHeight="1">
      <c r="A9" s="16"/>
      <c r="B9" s="55" t="s">
        <v>69</v>
      </c>
      <c r="C9" s="56" t="s">
        <v>69</v>
      </c>
      <c r="D9" s="56" t="s">
        <v>69</v>
      </c>
      <c r="E9" s="56" t="s">
        <v>61</v>
      </c>
    </row>
    <row r="10" spans="1:5" ht="15.75" customHeight="1">
      <c r="A10" s="3" t="s">
        <v>34</v>
      </c>
      <c r="B10" s="77" t="s">
        <v>100</v>
      </c>
      <c r="C10" s="78" t="s">
        <v>102</v>
      </c>
      <c r="D10" s="78" t="s">
        <v>103</v>
      </c>
      <c r="E10" s="78" t="s">
        <v>106</v>
      </c>
    </row>
    <row r="11" spans="1:5" ht="15.75" customHeight="1">
      <c r="A11" s="20" t="s">
        <v>35</v>
      </c>
      <c r="B11" s="79" t="s">
        <v>101</v>
      </c>
      <c r="C11" s="80" t="s">
        <v>97</v>
      </c>
      <c r="D11" s="80" t="s">
        <v>104</v>
      </c>
      <c r="E11" s="80" t="s">
        <v>107</v>
      </c>
    </row>
    <row r="12" spans="1:5" ht="15.75" customHeight="1">
      <c r="A12" s="16"/>
      <c r="B12" s="55" t="s">
        <v>91</v>
      </c>
      <c r="C12" s="56" t="s">
        <v>85</v>
      </c>
      <c r="D12" s="58" t="s">
        <v>105</v>
      </c>
      <c r="E12" s="58" t="s">
        <v>108</v>
      </c>
    </row>
    <row r="13" spans="1:5" ht="15.75" customHeight="1">
      <c r="A13" s="3" t="s">
        <v>34</v>
      </c>
      <c r="B13" s="77" t="s">
        <v>125</v>
      </c>
      <c r="C13" s="78" t="s">
        <v>97</v>
      </c>
      <c r="D13" s="78" t="s">
        <v>103</v>
      </c>
      <c r="E13" s="78" t="s">
        <v>128</v>
      </c>
    </row>
    <row r="14" spans="1:5" ht="15.75" customHeight="1">
      <c r="A14" s="20" t="s">
        <v>53</v>
      </c>
      <c r="B14" s="79" t="s">
        <v>126</v>
      </c>
      <c r="C14" s="80" t="s">
        <v>122</v>
      </c>
      <c r="D14" s="80" t="s">
        <v>127</v>
      </c>
      <c r="E14" s="80" t="s">
        <v>129</v>
      </c>
    </row>
    <row r="15" spans="1:5" ht="15.75" customHeight="1">
      <c r="A15" s="16"/>
      <c r="B15" s="59" t="s">
        <v>91</v>
      </c>
      <c r="C15" s="60" t="s">
        <v>85</v>
      </c>
      <c r="D15" s="60" t="s">
        <v>91</v>
      </c>
      <c r="E15" s="60" t="s">
        <v>117</v>
      </c>
    </row>
    <row r="16" spans="1:5" ht="15.75" customHeight="1">
      <c r="A16" s="18" t="s">
        <v>37</v>
      </c>
      <c r="B16" s="77" t="s">
        <v>144</v>
      </c>
      <c r="C16" s="78" t="s">
        <v>149</v>
      </c>
      <c r="D16" s="78" t="s">
        <v>151</v>
      </c>
      <c r="E16" s="78" t="s">
        <v>148</v>
      </c>
    </row>
    <row r="17" spans="1:5" ht="15.75" customHeight="1">
      <c r="A17" s="17" t="s">
        <v>38</v>
      </c>
      <c r="B17" s="79" t="s">
        <v>145</v>
      </c>
      <c r="C17" s="80" t="s">
        <v>150</v>
      </c>
      <c r="D17" s="80" t="s">
        <v>152</v>
      </c>
      <c r="E17" s="80" t="s">
        <v>147</v>
      </c>
    </row>
    <row r="18" spans="1:5" ht="15.75" customHeight="1">
      <c r="A18" s="19"/>
      <c r="B18" s="59" t="s">
        <v>146</v>
      </c>
      <c r="C18" s="60" t="s">
        <v>146</v>
      </c>
      <c r="D18" s="60" t="s">
        <v>153</v>
      </c>
      <c r="E18" s="60" t="s">
        <v>146</v>
      </c>
    </row>
    <row r="19" spans="1:5" ht="15.75" customHeight="1">
      <c r="A19" s="18" t="s">
        <v>37</v>
      </c>
      <c r="B19" s="78" t="s">
        <v>165</v>
      </c>
      <c r="C19" s="78" t="s">
        <v>167</v>
      </c>
      <c r="D19" s="78" t="s">
        <v>385</v>
      </c>
      <c r="E19" s="78" t="s">
        <v>169</v>
      </c>
    </row>
    <row r="20" spans="1:5" ht="15.75" customHeight="1">
      <c r="A20" s="17" t="s">
        <v>39</v>
      </c>
      <c r="B20" s="80" t="s">
        <v>164</v>
      </c>
      <c r="C20" s="80" t="s">
        <v>170</v>
      </c>
      <c r="D20" s="80" t="s">
        <v>150</v>
      </c>
      <c r="E20" s="80" t="s">
        <v>171</v>
      </c>
    </row>
    <row r="21" spans="1:5" ht="15.75" customHeight="1">
      <c r="A21" s="19"/>
      <c r="B21" s="62" t="s">
        <v>146</v>
      </c>
      <c r="C21" s="62" t="s">
        <v>168</v>
      </c>
      <c r="D21" s="62" t="s">
        <v>166</v>
      </c>
      <c r="E21" s="62" t="s">
        <v>166</v>
      </c>
    </row>
    <row r="22" spans="1:5" ht="15.75" customHeight="1">
      <c r="A22" s="18" t="s">
        <v>40</v>
      </c>
      <c r="B22" s="77" t="s">
        <v>189</v>
      </c>
      <c r="C22" s="78" t="s">
        <v>212</v>
      </c>
      <c r="D22" s="78" t="s">
        <v>237</v>
      </c>
      <c r="E22" s="78" t="s">
        <v>238</v>
      </c>
    </row>
    <row r="23" spans="1:5" ht="15.75" customHeight="1">
      <c r="A23" s="17" t="s">
        <v>41</v>
      </c>
      <c r="B23" s="79" t="s">
        <v>210</v>
      </c>
      <c r="C23" s="80" t="s">
        <v>211</v>
      </c>
      <c r="D23" s="80" t="s">
        <v>236</v>
      </c>
      <c r="E23" s="80" t="s">
        <v>239</v>
      </c>
    </row>
    <row r="24" spans="1:5" ht="15.75" customHeight="1">
      <c r="A24" s="19"/>
      <c r="B24" s="61" t="s">
        <v>69</v>
      </c>
      <c r="C24" s="62" t="s">
        <v>69</v>
      </c>
      <c r="D24" s="64" t="s">
        <v>69</v>
      </c>
      <c r="E24" s="64" t="s">
        <v>61</v>
      </c>
    </row>
    <row r="25" spans="1:5" ht="15.75" customHeight="1">
      <c r="A25" s="18" t="s">
        <v>40</v>
      </c>
      <c r="B25" s="81" t="s">
        <v>390</v>
      </c>
      <c r="C25" s="82" t="s">
        <v>392</v>
      </c>
      <c r="D25" s="82" t="s">
        <v>395</v>
      </c>
      <c r="E25" s="82" t="s">
        <v>398</v>
      </c>
    </row>
    <row r="26" spans="1:5" ht="15.75" customHeight="1">
      <c r="A26" s="17" t="s">
        <v>42</v>
      </c>
      <c r="B26" s="81" t="s">
        <v>391</v>
      </c>
      <c r="C26" s="82" t="s">
        <v>393</v>
      </c>
      <c r="D26" s="82" t="s">
        <v>396</v>
      </c>
      <c r="E26" s="82" t="s">
        <v>399</v>
      </c>
    </row>
    <row r="27" spans="1:5" ht="15.75" customHeight="1">
      <c r="A27" s="19"/>
      <c r="B27" s="76" t="s">
        <v>197</v>
      </c>
      <c r="C27" s="31" t="s">
        <v>394</v>
      </c>
      <c r="D27" s="31" t="s">
        <v>397</v>
      </c>
      <c r="E27" s="31" t="s">
        <v>400</v>
      </c>
    </row>
    <row r="28" spans="1:5" ht="15.75" customHeight="1">
      <c r="A28" s="18" t="s">
        <v>40</v>
      </c>
      <c r="B28" s="77" t="s">
        <v>293</v>
      </c>
      <c r="C28" s="78" t="s">
        <v>296</v>
      </c>
      <c r="D28" s="5"/>
      <c r="E28" s="5"/>
    </row>
    <row r="29" spans="1:5" ht="15.75" customHeight="1">
      <c r="A29" s="17" t="s">
        <v>43</v>
      </c>
      <c r="B29" s="79" t="s">
        <v>294</v>
      </c>
      <c r="C29" s="80" t="s">
        <v>297</v>
      </c>
      <c r="D29" s="7"/>
      <c r="E29" s="7"/>
    </row>
    <row r="30" spans="1:5" ht="15.75" customHeight="1">
      <c r="A30" s="19"/>
      <c r="B30" s="63" t="s">
        <v>295</v>
      </c>
      <c r="C30" s="64" t="s">
        <v>298</v>
      </c>
      <c r="D30" s="9"/>
      <c r="E30" s="9"/>
    </row>
    <row r="31" spans="1:5" ht="15.75" customHeight="1">
      <c r="A31" s="18" t="s">
        <v>40</v>
      </c>
      <c r="B31" s="77" t="s">
        <v>299</v>
      </c>
      <c r="C31" s="246"/>
      <c r="D31" s="5"/>
      <c r="E31" s="5"/>
    </row>
    <row r="32" spans="1:5" ht="15.75" customHeight="1">
      <c r="A32" s="17" t="s">
        <v>44</v>
      </c>
      <c r="B32" s="79" t="s">
        <v>300</v>
      </c>
      <c r="C32" s="252"/>
      <c r="D32" s="7"/>
      <c r="E32" s="7"/>
    </row>
    <row r="33" spans="1:5" ht="15.75" customHeight="1">
      <c r="A33" s="19"/>
      <c r="B33" s="63" t="s">
        <v>298</v>
      </c>
      <c r="C33" s="247"/>
      <c r="D33" s="9"/>
      <c r="E33" s="9"/>
    </row>
    <row r="34" spans="1:5" ht="15.75" customHeight="1">
      <c r="A34" s="18" t="s">
        <v>40</v>
      </c>
      <c r="B34" s="83" t="s">
        <v>301</v>
      </c>
      <c r="C34" s="267"/>
      <c r="D34" s="5"/>
      <c r="E34" s="5"/>
    </row>
    <row r="35" spans="1:5" ht="15.75" customHeight="1">
      <c r="A35" s="17" t="s">
        <v>58</v>
      </c>
      <c r="B35" s="81" t="s">
        <v>302</v>
      </c>
      <c r="C35" s="268"/>
      <c r="D35" s="7"/>
      <c r="E35" s="7"/>
    </row>
    <row r="36" spans="1:5" ht="15.75" customHeight="1">
      <c r="A36" s="16"/>
      <c r="B36" s="69" t="s">
        <v>303</v>
      </c>
      <c r="C36" s="269"/>
      <c r="D36" s="9"/>
      <c r="E36" s="9"/>
    </row>
    <row r="37" spans="1:5" ht="15.75" customHeight="1">
      <c r="A37" s="18" t="s">
        <v>40</v>
      </c>
      <c r="B37" s="77" t="s">
        <v>261</v>
      </c>
      <c r="C37" s="78" t="s">
        <v>264</v>
      </c>
      <c r="D37" s="78" t="s">
        <v>266</v>
      </c>
      <c r="E37" s="78" t="s">
        <v>269</v>
      </c>
    </row>
    <row r="38" spans="1:5" ht="15.75" customHeight="1">
      <c r="A38" s="17" t="s">
        <v>45</v>
      </c>
      <c r="B38" s="79" t="s">
        <v>262</v>
      </c>
      <c r="C38" s="80" t="s">
        <v>265</v>
      </c>
      <c r="D38" s="80" t="s">
        <v>267</v>
      </c>
      <c r="E38" s="80" t="s">
        <v>270</v>
      </c>
    </row>
    <row r="39" spans="1:5" ht="15.75" customHeight="1">
      <c r="A39" s="19"/>
      <c r="B39" s="63" t="s">
        <v>263</v>
      </c>
      <c r="C39" s="64" t="s">
        <v>263</v>
      </c>
      <c r="D39" s="64" t="s">
        <v>268</v>
      </c>
      <c r="E39" s="64" t="s">
        <v>271</v>
      </c>
    </row>
    <row r="40" spans="1:5" ht="15.75" customHeight="1">
      <c r="A40" s="18" t="s">
        <v>46</v>
      </c>
      <c r="B40" s="77" t="s">
        <v>240</v>
      </c>
      <c r="C40" s="78" t="s">
        <v>242</v>
      </c>
      <c r="D40" s="78" t="s">
        <v>245</v>
      </c>
      <c r="E40" s="78" t="s">
        <v>247</v>
      </c>
    </row>
    <row r="41" spans="1:5" ht="15.75" customHeight="1">
      <c r="A41" s="17" t="s">
        <v>38</v>
      </c>
      <c r="B41" s="79" t="s">
        <v>241</v>
      </c>
      <c r="C41" s="80" t="s">
        <v>243</v>
      </c>
      <c r="D41" s="80" t="s">
        <v>246</v>
      </c>
      <c r="E41" s="80" t="s">
        <v>248</v>
      </c>
    </row>
    <row r="42" spans="1:5" ht="15.75" customHeight="1">
      <c r="A42" s="19"/>
      <c r="B42" s="63" t="s">
        <v>232</v>
      </c>
      <c r="C42" s="64" t="s">
        <v>244</v>
      </c>
      <c r="D42" s="64" t="s">
        <v>221</v>
      </c>
      <c r="E42" s="64" t="s">
        <v>249</v>
      </c>
    </row>
    <row r="43" spans="1:5" ht="15.75" customHeight="1">
      <c r="A43" s="18" t="s">
        <v>47</v>
      </c>
      <c r="B43" s="77" t="s">
        <v>353</v>
      </c>
      <c r="C43" s="78" t="s">
        <v>145</v>
      </c>
      <c r="D43" s="78" t="s">
        <v>356</v>
      </c>
      <c r="E43" s="78" t="s">
        <v>359</v>
      </c>
    </row>
    <row r="44" spans="1:5" ht="15.75" customHeight="1">
      <c r="A44" s="17" t="s">
        <v>48</v>
      </c>
      <c r="B44" s="79" t="s">
        <v>147</v>
      </c>
      <c r="C44" s="80" t="s">
        <v>354</v>
      </c>
      <c r="D44" s="80" t="s">
        <v>357</v>
      </c>
      <c r="E44" s="80" t="s">
        <v>360</v>
      </c>
    </row>
    <row r="45" spans="1:5" ht="15.75" customHeight="1" thickBot="1">
      <c r="A45" s="39"/>
      <c r="B45" s="40" t="s">
        <v>146</v>
      </c>
      <c r="C45" s="41" t="s">
        <v>355</v>
      </c>
      <c r="D45" s="41" t="s">
        <v>358</v>
      </c>
      <c r="E45" s="41" t="s">
        <v>361</v>
      </c>
    </row>
    <row r="46" spans="1:5" ht="15.75" customHeight="1" thickTop="1">
      <c r="A46" s="17" t="s">
        <v>55</v>
      </c>
      <c r="B46" s="249"/>
      <c r="C46" s="249"/>
      <c r="D46" s="80" t="s">
        <v>369</v>
      </c>
      <c r="E46" s="80" t="s">
        <v>371</v>
      </c>
    </row>
    <row r="47" spans="1:5" ht="15.75" customHeight="1">
      <c r="A47" s="17" t="s">
        <v>56</v>
      </c>
      <c r="B47" s="252"/>
      <c r="C47" s="252"/>
      <c r="D47" s="80" t="s">
        <v>372</v>
      </c>
      <c r="E47" s="80" t="s">
        <v>373</v>
      </c>
    </row>
    <row r="48" spans="1:5" ht="15.75" customHeight="1">
      <c r="A48" s="16"/>
      <c r="B48" s="247"/>
      <c r="C48" s="247"/>
      <c r="D48" s="71" t="s">
        <v>364</v>
      </c>
      <c r="E48" s="71" t="s">
        <v>374</v>
      </c>
    </row>
    <row r="49" spans="1:5" ht="15.75" customHeight="1">
      <c r="A49" s="18" t="s">
        <v>362</v>
      </c>
      <c r="B49" s="246"/>
      <c r="C49" s="246"/>
      <c r="D49" s="84" t="s">
        <v>376</v>
      </c>
      <c r="E49" s="246"/>
    </row>
    <row r="50" spans="1:5" ht="15.75" customHeight="1">
      <c r="A50" s="17" t="s">
        <v>375</v>
      </c>
      <c r="B50" s="252"/>
      <c r="C50" s="252"/>
      <c r="D50" s="82" t="s">
        <v>377</v>
      </c>
      <c r="E50" s="252"/>
    </row>
    <row r="51" spans="1:5" ht="15.75" customHeight="1">
      <c r="A51" s="16"/>
      <c r="B51" s="247"/>
      <c r="C51" s="247"/>
      <c r="D51" s="74" t="s">
        <v>378</v>
      </c>
      <c r="E51" s="247"/>
    </row>
    <row r="52" spans="1:5" ht="15.75" customHeight="1">
      <c r="A52" s="18" t="s">
        <v>379</v>
      </c>
      <c r="B52" s="246"/>
      <c r="C52" s="246"/>
      <c r="D52" s="83" t="s">
        <v>381</v>
      </c>
      <c r="E52" s="246"/>
    </row>
    <row r="53" spans="1:5" ht="15.75" customHeight="1">
      <c r="A53" s="17" t="s">
        <v>380</v>
      </c>
      <c r="B53" s="252"/>
      <c r="C53" s="252"/>
      <c r="D53" s="81" t="s">
        <v>382</v>
      </c>
      <c r="E53" s="252"/>
    </row>
    <row r="54" spans="1:5" ht="15.75" customHeight="1">
      <c r="A54" s="16"/>
      <c r="B54" s="247"/>
      <c r="C54" s="247"/>
      <c r="D54" s="75" t="s">
        <v>383</v>
      </c>
      <c r="E54" s="247"/>
    </row>
  </sheetData>
  <sheetProtection/>
  <mergeCells count="13">
    <mergeCell ref="B49:B51"/>
    <mergeCell ref="C49:C51"/>
    <mergeCell ref="E49:E51"/>
    <mergeCell ref="D5:E6"/>
    <mergeCell ref="C5:C6"/>
    <mergeCell ref="B5:B6"/>
    <mergeCell ref="C31:C33"/>
    <mergeCell ref="C34:C36"/>
    <mergeCell ref="B52:B54"/>
    <mergeCell ref="C52:C54"/>
    <mergeCell ref="E52:E54"/>
    <mergeCell ref="B46:B48"/>
    <mergeCell ref="C46:C4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31" sqref="G31"/>
    </sheetView>
  </sheetViews>
  <sheetFormatPr defaultColWidth="8.421875" defaultRowHeight="18" customHeight="1"/>
  <cols>
    <col min="1" max="1" width="4.7109375" style="104" customWidth="1"/>
    <col min="2" max="2" width="11.00390625" style="104" customWidth="1"/>
    <col min="3" max="3" width="8.421875" style="104" customWidth="1"/>
    <col min="4" max="4" width="4.7109375" style="104" customWidth="1"/>
    <col min="5" max="5" width="5.8515625" style="104" customWidth="1"/>
    <col min="6" max="6" width="13.140625" style="104" customWidth="1"/>
    <col min="7" max="7" width="10.57421875" style="104" customWidth="1"/>
    <col min="8" max="8" width="8.421875" style="104" customWidth="1"/>
    <col min="9" max="9" width="13.00390625" style="104" customWidth="1"/>
    <col min="10" max="16384" width="8.421875" style="104" customWidth="1"/>
  </cols>
  <sheetData>
    <row r="1" ht="18" customHeight="1">
      <c r="A1" s="104" t="s">
        <v>437</v>
      </c>
    </row>
    <row r="3" spans="2:9" ht="18" customHeight="1">
      <c r="B3" s="104" t="s">
        <v>438</v>
      </c>
      <c r="D3" s="270" t="s">
        <v>445</v>
      </c>
      <c r="E3" s="270"/>
      <c r="F3" s="104" t="s">
        <v>439</v>
      </c>
      <c r="G3" s="104" t="s">
        <v>440</v>
      </c>
      <c r="H3" s="104" t="s">
        <v>441</v>
      </c>
      <c r="I3" s="104" t="s">
        <v>442</v>
      </c>
    </row>
    <row r="4" spans="2:9" ht="18" customHeight="1">
      <c r="B4" s="104" t="s">
        <v>443</v>
      </c>
      <c r="C4" s="104" t="s">
        <v>444</v>
      </c>
      <c r="D4" s="104">
        <v>1</v>
      </c>
      <c r="E4" s="104">
        <v>1</v>
      </c>
      <c r="F4" s="104" t="s">
        <v>429</v>
      </c>
      <c r="G4" s="104" t="s">
        <v>446</v>
      </c>
      <c r="I4" s="104" t="s">
        <v>447</v>
      </c>
    </row>
    <row r="5" spans="2:9" ht="18" customHeight="1">
      <c r="B5" s="104" t="s">
        <v>448</v>
      </c>
      <c r="C5" s="104" t="s">
        <v>449</v>
      </c>
      <c r="D5" s="104">
        <v>1</v>
      </c>
      <c r="E5" s="104" t="s">
        <v>509</v>
      </c>
      <c r="F5" s="104" t="s">
        <v>451</v>
      </c>
      <c r="G5" s="104" t="s">
        <v>446</v>
      </c>
      <c r="I5" s="104" t="s">
        <v>447</v>
      </c>
    </row>
    <row r="6" spans="2:9" ht="18" customHeight="1">
      <c r="B6" s="104" t="s">
        <v>426</v>
      </c>
      <c r="C6" s="104" t="s">
        <v>450</v>
      </c>
      <c r="D6" s="104">
        <v>1</v>
      </c>
      <c r="E6" s="104">
        <v>1</v>
      </c>
      <c r="F6" s="104" t="s">
        <v>451</v>
      </c>
      <c r="G6" s="104" t="s">
        <v>446</v>
      </c>
      <c r="I6" s="104" t="s">
        <v>447</v>
      </c>
    </row>
    <row r="7" spans="2:9" ht="18" customHeight="1">
      <c r="B7" s="104" t="s">
        <v>469</v>
      </c>
      <c r="C7" s="104" t="s">
        <v>470</v>
      </c>
      <c r="D7" s="104">
        <v>1</v>
      </c>
      <c r="E7" s="104">
        <v>1</v>
      </c>
      <c r="F7" s="104" t="s">
        <v>431</v>
      </c>
      <c r="G7" s="104" t="s">
        <v>452</v>
      </c>
      <c r="I7" s="104" t="s">
        <v>471</v>
      </c>
    </row>
    <row r="8" spans="2:9" ht="18" customHeight="1">
      <c r="B8" s="104" t="s">
        <v>425</v>
      </c>
      <c r="C8" s="104" t="s">
        <v>472</v>
      </c>
      <c r="D8" s="104">
        <v>1</v>
      </c>
      <c r="E8" s="104">
        <v>1</v>
      </c>
      <c r="F8" s="104" t="s">
        <v>430</v>
      </c>
      <c r="G8" s="104" t="s">
        <v>452</v>
      </c>
      <c r="I8" s="104" t="s">
        <v>471</v>
      </c>
    </row>
    <row r="9" spans="2:9" ht="18" customHeight="1">
      <c r="B9" s="104" t="s">
        <v>473</v>
      </c>
      <c r="C9" s="104" t="s">
        <v>474</v>
      </c>
      <c r="D9" s="104">
        <v>1</v>
      </c>
      <c r="E9" s="104" t="s">
        <v>509</v>
      </c>
      <c r="F9" s="104" t="s">
        <v>430</v>
      </c>
      <c r="G9" s="104" t="s">
        <v>452</v>
      </c>
      <c r="I9" s="104" t="s">
        <v>471</v>
      </c>
    </row>
    <row r="10" spans="2:9" ht="18" customHeight="1">
      <c r="B10" s="104" t="s">
        <v>475</v>
      </c>
      <c r="C10" s="104" t="s">
        <v>476</v>
      </c>
      <c r="D10" s="104">
        <v>1</v>
      </c>
      <c r="E10" s="104">
        <v>1</v>
      </c>
      <c r="F10" s="104" t="s">
        <v>430</v>
      </c>
      <c r="G10" s="104" t="s">
        <v>446</v>
      </c>
      <c r="I10" s="104" t="s">
        <v>471</v>
      </c>
    </row>
    <row r="11" spans="2:9" ht="18" customHeight="1">
      <c r="B11" s="104" t="s">
        <v>477</v>
      </c>
      <c r="C11" s="104" t="s">
        <v>478</v>
      </c>
      <c r="D11" s="104" t="s">
        <v>509</v>
      </c>
      <c r="E11" s="104">
        <v>1</v>
      </c>
      <c r="F11" s="104" t="s">
        <v>430</v>
      </c>
      <c r="G11" s="104" t="s">
        <v>446</v>
      </c>
      <c r="I11" s="104" t="s">
        <v>471</v>
      </c>
    </row>
    <row r="12" spans="2:9" ht="18" customHeight="1">
      <c r="B12" s="104" t="s">
        <v>427</v>
      </c>
      <c r="C12" s="104" t="s">
        <v>536</v>
      </c>
      <c r="D12" s="104" t="s">
        <v>509</v>
      </c>
      <c r="E12" s="104">
        <v>1</v>
      </c>
      <c r="F12" s="104" t="s">
        <v>537</v>
      </c>
      <c r="G12" s="104" t="s">
        <v>452</v>
      </c>
      <c r="I12" s="104" t="s">
        <v>539</v>
      </c>
    </row>
    <row r="13" spans="2:9" ht="18" customHeight="1">
      <c r="B13" s="104" t="s">
        <v>428</v>
      </c>
      <c r="C13" s="104" t="s">
        <v>538</v>
      </c>
      <c r="D13" s="104" t="s">
        <v>509</v>
      </c>
      <c r="E13" s="104">
        <v>1</v>
      </c>
      <c r="F13" s="104" t="s">
        <v>537</v>
      </c>
      <c r="G13" s="104" t="s">
        <v>446</v>
      </c>
      <c r="I13" s="104" t="s">
        <v>539</v>
      </c>
    </row>
    <row r="14" spans="2:9" ht="18" customHeight="1">
      <c r="B14" s="104" t="s">
        <v>435</v>
      </c>
      <c r="C14" s="104" t="s">
        <v>540</v>
      </c>
      <c r="D14" s="104">
        <v>1</v>
      </c>
      <c r="E14" s="104">
        <v>1</v>
      </c>
      <c r="F14" s="104" t="s">
        <v>422</v>
      </c>
      <c r="I14" s="104" t="s">
        <v>541</v>
      </c>
    </row>
    <row r="15" spans="2:9" ht="18" customHeight="1">
      <c r="B15" s="104" t="s">
        <v>542</v>
      </c>
      <c r="C15" s="104" t="s">
        <v>543</v>
      </c>
      <c r="D15" s="104">
        <v>1</v>
      </c>
      <c r="E15" s="104">
        <v>1</v>
      </c>
      <c r="F15" s="104" t="s">
        <v>422</v>
      </c>
      <c r="I15" s="104" t="s">
        <v>541</v>
      </c>
    </row>
    <row r="16" spans="2:9" ht="18" customHeight="1">
      <c r="B16" s="104" t="s">
        <v>544</v>
      </c>
      <c r="C16" s="104" t="s">
        <v>545</v>
      </c>
      <c r="D16" s="104">
        <v>1</v>
      </c>
      <c r="E16" s="104">
        <v>1</v>
      </c>
      <c r="F16" s="104" t="s">
        <v>422</v>
      </c>
      <c r="I16" s="104" t="s">
        <v>541</v>
      </c>
    </row>
    <row r="17" spans="2:9" ht="18" customHeight="1">
      <c r="B17" s="104" t="s">
        <v>546</v>
      </c>
      <c r="C17" s="104" t="s">
        <v>547</v>
      </c>
      <c r="D17" s="104">
        <v>1</v>
      </c>
      <c r="E17" s="104">
        <v>1</v>
      </c>
      <c r="F17" s="104" t="s">
        <v>422</v>
      </c>
      <c r="I17" s="104" t="s">
        <v>541</v>
      </c>
    </row>
    <row r="18" spans="2:9" ht="18" customHeight="1">
      <c r="B18" s="104" t="s">
        <v>434</v>
      </c>
      <c r="C18" s="104" t="s">
        <v>548</v>
      </c>
      <c r="D18" s="104">
        <v>1</v>
      </c>
      <c r="E18" s="104">
        <v>1</v>
      </c>
      <c r="F18" s="104" t="s">
        <v>422</v>
      </c>
      <c r="I18" s="104" t="s">
        <v>541</v>
      </c>
    </row>
    <row r="19" spans="2:9" ht="18" customHeight="1">
      <c r="B19" s="104" t="s">
        <v>549</v>
      </c>
      <c r="C19" s="104" t="s">
        <v>550</v>
      </c>
      <c r="D19" s="104">
        <v>1</v>
      </c>
      <c r="E19" s="104">
        <v>1</v>
      </c>
      <c r="F19" s="104" t="s">
        <v>422</v>
      </c>
      <c r="I19" s="104" t="s">
        <v>541</v>
      </c>
    </row>
    <row r="20" spans="2:9" ht="18" customHeight="1">
      <c r="B20" s="104" t="s">
        <v>424</v>
      </c>
      <c r="C20" s="104" t="s">
        <v>551</v>
      </c>
      <c r="D20" s="104">
        <v>1</v>
      </c>
      <c r="E20" s="104">
        <v>1</v>
      </c>
      <c r="F20" s="104" t="s">
        <v>422</v>
      </c>
      <c r="I20" s="104" t="s">
        <v>541</v>
      </c>
    </row>
    <row r="21" spans="2:9" ht="18" customHeight="1">
      <c r="B21" s="104" t="s">
        <v>477</v>
      </c>
      <c r="C21" s="104" t="s">
        <v>552</v>
      </c>
      <c r="D21" s="104">
        <v>1</v>
      </c>
      <c r="E21" s="104">
        <v>1</v>
      </c>
      <c r="F21" s="104" t="s">
        <v>422</v>
      </c>
      <c r="I21" s="104" t="s">
        <v>541</v>
      </c>
    </row>
    <row r="22" spans="2:9" ht="18" customHeight="1">
      <c r="B22" s="104" t="s">
        <v>424</v>
      </c>
      <c r="C22" s="104" t="s">
        <v>553</v>
      </c>
      <c r="D22" s="104">
        <v>1</v>
      </c>
      <c r="E22" s="104">
        <v>1</v>
      </c>
      <c r="F22" s="104" t="s">
        <v>422</v>
      </c>
      <c r="I22" s="104" t="s">
        <v>541</v>
      </c>
    </row>
    <row r="23" spans="2:9" ht="18" customHeight="1">
      <c r="B23" s="104" t="s">
        <v>554</v>
      </c>
      <c r="C23" s="104" t="s">
        <v>555</v>
      </c>
      <c r="D23" s="104">
        <v>1</v>
      </c>
      <c r="E23" s="104">
        <v>1</v>
      </c>
      <c r="F23" s="104" t="s">
        <v>422</v>
      </c>
      <c r="I23" s="104" t="s">
        <v>541</v>
      </c>
    </row>
    <row r="24" spans="2:9" ht="18" customHeight="1">
      <c r="B24" s="104" t="s">
        <v>566</v>
      </c>
      <c r="C24" s="104" t="s">
        <v>567</v>
      </c>
      <c r="D24" s="104">
        <v>1</v>
      </c>
      <c r="E24" s="104" t="s">
        <v>509</v>
      </c>
      <c r="F24" s="104" t="s">
        <v>568</v>
      </c>
      <c r="G24" s="104" t="s">
        <v>569</v>
      </c>
      <c r="I24" s="104" t="s">
        <v>600</v>
      </c>
    </row>
    <row r="25" spans="2:9" ht="18" customHeight="1">
      <c r="B25" s="104" t="s">
        <v>585</v>
      </c>
      <c r="C25" s="104" t="s">
        <v>586</v>
      </c>
      <c r="D25" s="104" t="s">
        <v>509</v>
      </c>
      <c r="E25" s="104">
        <v>1</v>
      </c>
      <c r="F25" s="104" t="s">
        <v>587</v>
      </c>
      <c r="I25" s="104" t="s">
        <v>601</v>
      </c>
    </row>
    <row r="26" spans="2:9" ht="18" customHeight="1">
      <c r="B26" s="104" t="s">
        <v>588</v>
      </c>
      <c r="C26" s="104" t="s">
        <v>589</v>
      </c>
      <c r="D26" s="104" t="s">
        <v>509</v>
      </c>
      <c r="E26" s="104">
        <v>1</v>
      </c>
      <c r="F26" s="105" t="s">
        <v>590</v>
      </c>
      <c r="I26" s="104" t="s">
        <v>601</v>
      </c>
    </row>
    <row r="27" spans="2:9" ht="18" customHeight="1">
      <c r="B27" s="104" t="s">
        <v>591</v>
      </c>
      <c r="C27" s="104" t="s">
        <v>592</v>
      </c>
      <c r="D27" s="104" t="s">
        <v>509</v>
      </c>
      <c r="E27" s="104">
        <v>1</v>
      </c>
      <c r="F27" s="104" t="s">
        <v>593</v>
      </c>
      <c r="G27" s="104">
        <v>27</v>
      </c>
      <c r="I27" s="104" t="s">
        <v>601</v>
      </c>
    </row>
    <row r="28" spans="2:9" ht="18" customHeight="1">
      <c r="B28" s="104" t="s">
        <v>425</v>
      </c>
      <c r="C28" s="104" t="s">
        <v>594</v>
      </c>
      <c r="D28" s="104" t="s">
        <v>509</v>
      </c>
      <c r="E28" s="104">
        <v>1</v>
      </c>
      <c r="F28" s="104" t="s">
        <v>587</v>
      </c>
      <c r="G28" s="104">
        <v>22</v>
      </c>
      <c r="I28" s="104" t="s">
        <v>601</v>
      </c>
    </row>
    <row r="29" spans="2:9" ht="18" customHeight="1">
      <c r="B29" s="104" t="s">
        <v>595</v>
      </c>
      <c r="C29" s="104" t="s">
        <v>596</v>
      </c>
      <c r="D29" s="104" t="s">
        <v>509</v>
      </c>
      <c r="E29" s="104">
        <v>1</v>
      </c>
      <c r="F29" s="104" t="s">
        <v>587</v>
      </c>
      <c r="G29" s="104">
        <v>37</v>
      </c>
      <c r="I29" s="104" t="s">
        <v>601</v>
      </c>
    </row>
    <row r="30" spans="2:9" ht="18" customHeight="1">
      <c r="B30" s="104" t="s">
        <v>597</v>
      </c>
      <c r="C30" s="104" t="s">
        <v>598</v>
      </c>
      <c r="D30" s="104" t="s">
        <v>509</v>
      </c>
      <c r="E30" s="104">
        <v>1</v>
      </c>
      <c r="F30" s="104" t="s">
        <v>599</v>
      </c>
      <c r="G30" s="104">
        <v>19</v>
      </c>
      <c r="I30" s="104" t="s">
        <v>601</v>
      </c>
    </row>
  </sheetData>
  <sheetProtection/>
  <mergeCells count="1">
    <mergeCell ref="D3:E3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8">
      <selection activeCell="F46" sqref="F46"/>
    </sheetView>
  </sheetViews>
  <sheetFormatPr defaultColWidth="9.140625" defaultRowHeight="18" customHeight="1"/>
  <cols>
    <col min="1" max="1" width="5.28125" style="104" customWidth="1"/>
    <col min="2" max="5" width="9.00390625" style="104" customWidth="1"/>
    <col min="6" max="6" width="13.140625" style="104" customWidth="1"/>
    <col min="7" max="8" width="9.00390625" style="104" customWidth="1"/>
    <col min="9" max="9" width="14.421875" style="104" customWidth="1"/>
    <col min="10" max="16384" width="9.00390625" style="104" customWidth="1"/>
  </cols>
  <sheetData>
    <row r="1" ht="18" customHeight="1">
      <c r="A1" s="104" t="s">
        <v>437</v>
      </c>
    </row>
    <row r="3" spans="2:9" ht="18" customHeight="1">
      <c r="B3" s="104" t="s">
        <v>438</v>
      </c>
      <c r="D3" s="270" t="s">
        <v>445</v>
      </c>
      <c r="E3" s="270"/>
      <c r="F3" s="104" t="s">
        <v>439</v>
      </c>
      <c r="G3" s="104" t="s">
        <v>440</v>
      </c>
      <c r="H3" s="104" t="s">
        <v>441</v>
      </c>
      <c r="I3" s="104" t="s">
        <v>442</v>
      </c>
    </row>
    <row r="4" spans="2:9" ht="18" customHeight="1">
      <c r="B4" s="104" t="s">
        <v>453</v>
      </c>
      <c r="C4" s="104" t="s">
        <v>454</v>
      </c>
      <c r="D4" s="104">
        <v>1</v>
      </c>
      <c r="E4" s="104" t="s">
        <v>508</v>
      </c>
      <c r="F4" s="104" t="s">
        <v>462</v>
      </c>
      <c r="G4" s="104" t="s">
        <v>463</v>
      </c>
      <c r="I4" s="104" t="s">
        <v>468</v>
      </c>
    </row>
    <row r="5" spans="2:9" ht="18" customHeight="1">
      <c r="B5" s="104" t="s">
        <v>455</v>
      </c>
      <c r="C5" s="104" t="s">
        <v>456</v>
      </c>
      <c r="D5" s="104">
        <v>1</v>
      </c>
      <c r="E5" s="104">
        <v>1</v>
      </c>
      <c r="F5" s="104" t="s">
        <v>464</v>
      </c>
      <c r="G5" s="104" t="s">
        <v>463</v>
      </c>
      <c r="I5" s="104" t="s">
        <v>468</v>
      </c>
    </row>
    <row r="6" spans="2:9" ht="18" customHeight="1">
      <c r="B6" s="104" t="s">
        <v>457</v>
      </c>
      <c r="C6" s="104" t="s">
        <v>458</v>
      </c>
      <c r="D6" s="104">
        <v>1</v>
      </c>
      <c r="E6" s="104">
        <v>1</v>
      </c>
      <c r="F6" s="104" t="s">
        <v>462</v>
      </c>
      <c r="I6" s="104" t="s">
        <v>468</v>
      </c>
    </row>
    <row r="7" spans="2:9" ht="18" customHeight="1">
      <c r="B7" s="104" t="s">
        <v>453</v>
      </c>
      <c r="C7" s="104" t="s">
        <v>459</v>
      </c>
      <c r="D7" s="104">
        <v>1</v>
      </c>
      <c r="E7" s="104" t="s">
        <v>508</v>
      </c>
      <c r="F7" s="104" t="s">
        <v>462</v>
      </c>
      <c r="I7" s="104" t="s">
        <v>468</v>
      </c>
    </row>
    <row r="8" spans="2:9" ht="18" customHeight="1">
      <c r="B8" s="104" t="s">
        <v>460</v>
      </c>
      <c r="C8" s="104" t="s">
        <v>461</v>
      </c>
      <c r="D8" s="104">
        <v>1</v>
      </c>
      <c r="E8" s="104">
        <v>1</v>
      </c>
      <c r="F8" s="104" t="s">
        <v>466</v>
      </c>
      <c r="G8" s="104" t="s">
        <v>467</v>
      </c>
      <c r="I8" s="104" t="s">
        <v>468</v>
      </c>
    </row>
    <row r="9" spans="2:9" ht="18" customHeight="1">
      <c r="B9" s="104" t="s">
        <v>457</v>
      </c>
      <c r="C9" s="104" t="s">
        <v>465</v>
      </c>
      <c r="D9" s="104">
        <v>1</v>
      </c>
      <c r="E9" s="104">
        <v>1</v>
      </c>
      <c r="F9" s="104" t="s">
        <v>466</v>
      </c>
      <c r="G9" s="104" t="s">
        <v>467</v>
      </c>
      <c r="I9" s="104" t="s">
        <v>468</v>
      </c>
    </row>
    <row r="10" spans="2:9" ht="18" customHeight="1">
      <c r="B10" s="104" t="s">
        <v>479</v>
      </c>
      <c r="C10" s="104" t="s">
        <v>480</v>
      </c>
      <c r="D10" s="104">
        <v>1</v>
      </c>
      <c r="E10" s="104">
        <v>1</v>
      </c>
      <c r="F10" s="104" t="s">
        <v>481</v>
      </c>
      <c r="G10" s="104" t="s">
        <v>482</v>
      </c>
      <c r="I10" s="104" t="s">
        <v>483</v>
      </c>
    </row>
    <row r="11" spans="2:9" ht="18" customHeight="1">
      <c r="B11" s="104" t="s">
        <v>479</v>
      </c>
      <c r="C11" s="104" t="s">
        <v>484</v>
      </c>
      <c r="D11" s="104">
        <v>1</v>
      </c>
      <c r="E11" s="104">
        <v>1</v>
      </c>
      <c r="F11" s="104" t="s">
        <v>485</v>
      </c>
      <c r="I11" s="104" t="s">
        <v>483</v>
      </c>
    </row>
    <row r="12" spans="2:9" ht="18" customHeight="1">
      <c r="B12" s="104" t="s">
        <v>486</v>
      </c>
      <c r="C12" s="104" t="s">
        <v>487</v>
      </c>
      <c r="D12" s="104" t="s">
        <v>508</v>
      </c>
      <c r="E12" s="104">
        <v>1</v>
      </c>
      <c r="F12" s="104" t="s">
        <v>481</v>
      </c>
      <c r="G12" s="104" t="s">
        <v>467</v>
      </c>
      <c r="I12" s="104" t="s">
        <v>483</v>
      </c>
    </row>
    <row r="13" spans="2:9" ht="18" customHeight="1">
      <c r="B13" s="104" t="s">
        <v>488</v>
      </c>
      <c r="C13" s="104" t="s">
        <v>489</v>
      </c>
      <c r="D13" s="104" t="s">
        <v>508</v>
      </c>
      <c r="E13" s="104">
        <v>1</v>
      </c>
      <c r="F13" s="104" t="s">
        <v>481</v>
      </c>
      <c r="G13" s="104" t="s">
        <v>467</v>
      </c>
      <c r="I13" s="104" t="s">
        <v>483</v>
      </c>
    </row>
    <row r="14" spans="2:9" ht="18" customHeight="1">
      <c r="B14" s="104" t="s">
        <v>490</v>
      </c>
      <c r="C14" s="104" t="s">
        <v>491</v>
      </c>
      <c r="D14" s="104">
        <v>1</v>
      </c>
      <c r="E14" s="104" t="s">
        <v>508</v>
      </c>
      <c r="F14" s="104" t="s">
        <v>492</v>
      </c>
      <c r="G14" s="104" t="s">
        <v>467</v>
      </c>
      <c r="I14" s="104" t="s">
        <v>493</v>
      </c>
    </row>
    <row r="15" spans="2:9" ht="18" customHeight="1">
      <c r="B15" s="104" t="s">
        <v>494</v>
      </c>
      <c r="C15" s="104" t="s">
        <v>495</v>
      </c>
      <c r="D15" s="104">
        <v>1</v>
      </c>
      <c r="E15" s="104">
        <v>1</v>
      </c>
      <c r="F15" s="104" t="s">
        <v>492</v>
      </c>
      <c r="G15" s="104" t="s">
        <v>467</v>
      </c>
      <c r="I15" s="104" t="s">
        <v>493</v>
      </c>
    </row>
    <row r="16" spans="2:9" ht="18" customHeight="1">
      <c r="B16" s="104" t="s">
        <v>479</v>
      </c>
      <c r="C16" s="104" t="s">
        <v>496</v>
      </c>
      <c r="D16" s="104">
        <v>1</v>
      </c>
      <c r="E16" s="104">
        <v>1</v>
      </c>
      <c r="F16" s="104" t="s">
        <v>492</v>
      </c>
      <c r="G16" s="104" t="s">
        <v>482</v>
      </c>
      <c r="I16" s="104" t="s">
        <v>493</v>
      </c>
    </row>
    <row r="17" spans="2:9" ht="18" customHeight="1">
      <c r="B17" s="104" t="s">
        <v>497</v>
      </c>
      <c r="C17" s="104" t="s">
        <v>498</v>
      </c>
      <c r="D17" s="104">
        <v>1</v>
      </c>
      <c r="E17" s="104">
        <v>1</v>
      </c>
      <c r="F17" s="104" t="s">
        <v>492</v>
      </c>
      <c r="G17" s="104" t="s">
        <v>467</v>
      </c>
      <c r="I17" s="104" t="s">
        <v>493</v>
      </c>
    </row>
    <row r="18" spans="2:9" ht="18" customHeight="1">
      <c r="B18" s="104" t="s">
        <v>499</v>
      </c>
      <c r="C18" s="104" t="s">
        <v>500</v>
      </c>
      <c r="D18" s="104">
        <v>1</v>
      </c>
      <c r="E18" s="104">
        <v>1</v>
      </c>
      <c r="F18" s="104" t="s">
        <v>492</v>
      </c>
      <c r="G18" s="104" t="s">
        <v>467</v>
      </c>
      <c r="I18" s="104" t="s">
        <v>493</v>
      </c>
    </row>
    <row r="19" spans="2:9" ht="18" customHeight="1">
      <c r="B19" s="104" t="s">
        <v>501</v>
      </c>
      <c r="C19" s="104" t="s">
        <v>502</v>
      </c>
      <c r="D19" s="104">
        <v>1</v>
      </c>
      <c r="E19" s="104">
        <v>1</v>
      </c>
      <c r="F19" s="104" t="s">
        <v>492</v>
      </c>
      <c r="G19" s="104" t="s">
        <v>467</v>
      </c>
      <c r="I19" s="104" t="s">
        <v>493</v>
      </c>
    </row>
    <row r="20" spans="2:9" ht="18" customHeight="1">
      <c r="B20" s="104" t="s">
        <v>503</v>
      </c>
      <c r="C20" s="104" t="s">
        <v>504</v>
      </c>
      <c r="D20" s="104">
        <v>1</v>
      </c>
      <c r="E20" s="104">
        <v>1</v>
      </c>
      <c r="F20" s="104" t="s">
        <v>492</v>
      </c>
      <c r="G20" s="104" t="s">
        <v>467</v>
      </c>
      <c r="I20" s="104" t="s">
        <v>493</v>
      </c>
    </row>
    <row r="21" spans="2:9" ht="18" customHeight="1">
      <c r="B21" s="104" t="s">
        <v>505</v>
      </c>
      <c r="C21" s="104" t="s">
        <v>506</v>
      </c>
      <c r="D21" s="104">
        <v>1</v>
      </c>
      <c r="E21" s="104">
        <v>1</v>
      </c>
      <c r="F21" s="104" t="s">
        <v>492</v>
      </c>
      <c r="G21" s="104" t="s">
        <v>482</v>
      </c>
      <c r="I21" s="104" t="s">
        <v>493</v>
      </c>
    </row>
    <row r="22" spans="2:9" ht="18" customHeight="1">
      <c r="B22" s="104" t="s">
        <v>494</v>
      </c>
      <c r="C22" s="104" t="s">
        <v>507</v>
      </c>
      <c r="D22" s="104" t="s">
        <v>508</v>
      </c>
      <c r="E22" s="104">
        <v>1</v>
      </c>
      <c r="F22" s="104" t="s">
        <v>492</v>
      </c>
      <c r="G22" s="104" t="s">
        <v>467</v>
      </c>
      <c r="I22" s="104" t="s">
        <v>493</v>
      </c>
    </row>
    <row r="23" spans="2:9" ht="18" customHeight="1">
      <c r="B23" s="104" t="s">
        <v>510</v>
      </c>
      <c r="C23" s="104" t="s">
        <v>511</v>
      </c>
      <c r="D23" s="104">
        <v>1</v>
      </c>
      <c r="E23" s="104">
        <v>1</v>
      </c>
      <c r="F23" s="104" t="s">
        <v>512</v>
      </c>
      <c r="G23" s="104" t="s">
        <v>467</v>
      </c>
      <c r="I23" s="104" t="s">
        <v>513</v>
      </c>
    </row>
    <row r="24" spans="2:9" ht="18" customHeight="1">
      <c r="B24" s="104" t="s">
        <v>514</v>
      </c>
      <c r="C24" s="104" t="s">
        <v>515</v>
      </c>
      <c r="D24" s="104">
        <v>1</v>
      </c>
      <c r="E24" s="104">
        <v>1</v>
      </c>
      <c r="F24" s="104" t="s">
        <v>516</v>
      </c>
      <c r="G24" s="104" t="s">
        <v>467</v>
      </c>
      <c r="I24" s="104" t="s">
        <v>513</v>
      </c>
    </row>
    <row r="25" spans="2:9" ht="18" customHeight="1">
      <c r="B25" s="104" t="s">
        <v>453</v>
      </c>
      <c r="C25" s="104" t="s">
        <v>517</v>
      </c>
      <c r="D25" s="104">
        <v>1</v>
      </c>
      <c r="E25" s="104" t="s">
        <v>508</v>
      </c>
      <c r="F25" s="104" t="s">
        <v>516</v>
      </c>
      <c r="G25" s="104" t="s">
        <v>482</v>
      </c>
      <c r="I25" s="104" t="s">
        <v>513</v>
      </c>
    </row>
    <row r="26" spans="2:9" ht="18" customHeight="1">
      <c r="B26" s="104" t="s">
        <v>518</v>
      </c>
      <c r="C26" s="104" t="s">
        <v>519</v>
      </c>
      <c r="D26" s="104">
        <v>1</v>
      </c>
      <c r="E26" s="104" t="s">
        <v>508</v>
      </c>
      <c r="F26" s="104" t="s">
        <v>520</v>
      </c>
      <c r="G26" s="104" t="s">
        <v>482</v>
      </c>
      <c r="I26" s="104" t="s">
        <v>521</v>
      </c>
    </row>
    <row r="27" spans="2:9" ht="18" customHeight="1">
      <c r="B27" s="104" t="s">
        <v>522</v>
      </c>
      <c r="C27" s="104" t="s">
        <v>523</v>
      </c>
      <c r="D27" s="104">
        <v>1</v>
      </c>
      <c r="E27" s="104">
        <v>1</v>
      </c>
      <c r="F27" s="104" t="s">
        <v>520</v>
      </c>
      <c r="G27" s="104" t="s">
        <v>524</v>
      </c>
      <c r="I27" s="104" t="s">
        <v>521</v>
      </c>
    </row>
    <row r="28" spans="2:9" ht="18" customHeight="1">
      <c r="B28" s="104" t="s">
        <v>525</v>
      </c>
      <c r="C28" s="104" t="s">
        <v>526</v>
      </c>
      <c r="D28" s="104">
        <v>1</v>
      </c>
      <c r="E28" s="104">
        <v>1</v>
      </c>
      <c r="F28" s="104" t="s">
        <v>520</v>
      </c>
      <c r="G28" s="104" t="s">
        <v>524</v>
      </c>
      <c r="I28" s="104" t="s">
        <v>521</v>
      </c>
    </row>
    <row r="29" spans="2:9" ht="18" customHeight="1">
      <c r="B29" s="104" t="s">
        <v>527</v>
      </c>
      <c r="C29" s="104" t="s">
        <v>528</v>
      </c>
      <c r="D29" s="104">
        <v>1</v>
      </c>
      <c r="E29" s="104">
        <v>1</v>
      </c>
      <c r="F29" s="104" t="s">
        <v>520</v>
      </c>
      <c r="G29" s="104" t="s">
        <v>524</v>
      </c>
      <c r="I29" s="104" t="s">
        <v>521</v>
      </c>
    </row>
    <row r="30" spans="2:9" ht="18" customHeight="1">
      <c r="B30" s="104" t="s">
        <v>529</v>
      </c>
      <c r="C30" s="104" t="s">
        <v>530</v>
      </c>
      <c r="D30" s="104">
        <v>1</v>
      </c>
      <c r="E30" s="104">
        <v>1</v>
      </c>
      <c r="F30" s="104" t="s">
        <v>520</v>
      </c>
      <c r="G30" s="104" t="s">
        <v>524</v>
      </c>
      <c r="I30" s="104" t="s">
        <v>521</v>
      </c>
    </row>
    <row r="31" spans="2:9" ht="18" customHeight="1">
      <c r="B31" s="104" t="s">
        <v>531</v>
      </c>
      <c r="C31" s="104" t="s">
        <v>532</v>
      </c>
      <c r="D31" s="104">
        <v>1</v>
      </c>
      <c r="E31" s="104">
        <v>1</v>
      </c>
      <c r="F31" s="104" t="s">
        <v>520</v>
      </c>
      <c r="G31" s="104" t="s">
        <v>524</v>
      </c>
      <c r="I31" s="104" t="s">
        <v>521</v>
      </c>
    </row>
    <row r="32" spans="2:9" ht="18" customHeight="1">
      <c r="B32" s="104" t="s">
        <v>533</v>
      </c>
      <c r="C32" s="104" t="s">
        <v>534</v>
      </c>
      <c r="D32" s="104">
        <v>1</v>
      </c>
      <c r="E32" s="104">
        <v>1</v>
      </c>
      <c r="F32" s="104" t="s">
        <v>520</v>
      </c>
      <c r="G32" s="104" t="s">
        <v>535</v>
      </c>
      <c r="I32" s="104" t="s">
        <v>521</v>
      </c>
    </row>
    <row r="33" spans="2:9" ht="18" customHeight="1">
      <c r="B33" s="104" t="s">
        <v>501</v>
      </c>
      <c r="C33" s="104" t="s">
        <v>556</v>
      </c>
      <c r="D33" s="104">
        <v>1</v>
      </c>
      <c r="E33" s="104">
        <v>1</v>
      </c>
      <c r="F33" s="104" t="s">
        <v>557</v>
      </c>
      <c r="I33" s="104" t="s">
        <v>558</v>
      </c>
    </row>
    <row r="34" spans="2:9" ht="18" customHeight="1">
      <c r="B34" s="104" t="s">
        <v>455</v>
      </c>
      <c r="C34" s="104" t="s">
        <v>559</v>
      </c>
      <c r="D34" s="104">
        <v>1</v>
      </c>
      <c r="E34" s="104">
        <v>1</v>
      </c>
      <c r="F34" s="104" t="s">
        <v>557</v>
      </c>
      <c r="I34" s="104" t="s">
        <v>558</v>
      </c>
    </row>
    <row r="35" spans="2:9" ht="18" customHeight="1">
      <c r="B35" s="104" t="s">
        <v>560</v>
      </c>
      <c r="C35" s="104" t="s">
        <v>561</v>
      </c>
      <c r="D35" s="104">
        <v>1</v>
      </c>
      <c r="E35" s="104">
        <v>1</v>
      </c>
      <c r="F35" s="104" t="s">
        <v>557</v>
      </c>
      <c r="I35" s="104" t="s">
        <v>558</v>
      </c>
    </row>
    <row r="36" spans="2:9" ht="18" customHeight="1">
      <c r="B36" s="104" t="s">
        <v>455</v>
      </c>
      <c r="C36" s="104" t="s">
        <v>562</v>
      </c>
      <c r="D36" s="104">
        <v>1</v>
      </c>
      <c r="E36" s="104">
        <v>1</v>
      </c>
      <c r="F36" s="104" t="s">
        <v>557</v>
      </c>
      <c r="I36" s="104" t="s">
        <v>558</v>
      </c>
    </row>
    <row r="37" spans="2:9" ht="18" customHeight="1">
      <c r="B37" s="104" t="s">
        <v>563</v>
      </c>
      <c r="C37" s="104" t="s">
        <v>564</v>
      </c>
      <c r="D37" s="104">
        <v>1</v>
      </c>
      <c r="E37" s="104">
        <v>1</v>
      </c>
      <c r="F37" s="104" t="s">
        <v>557</v>
      </c>
      <c r="I37" s="104" t="s">
        <v>558</v>
      </c>
    </row>
    <row r="38" spans="2:9" ht="18" customHeight="1">
      <c r="B38" s="104" t="s">
        <v>505</v>
      </c>
      <c r="C38" s="104" t="s">
        <v>565</v>
      </c>
      <c r="D38" s="104">
        <v>1</v>
      </c>
      <c r="E38" s="104">
        <v>1</v>
      </c>
      <c r="F38" s="104" t="s">
        <v>557</v>
      </c>
      <c r="I38" s="104" t="s">
        <v>558</v>
      </c>
    </row>
    <row r="39" spans="2:9" ht="18" customHeight="1">
      <c r="B39" s="104" t="s">
        <v>501</v>
      </c>
      <c r="C39" s="104" t="s">
        <v>570</v>
      </c>
      <c r="D39" s="104">
        <v>1</v>
      </c>
      <c r="E39" s="104">
        <v>1</v>
      </c>
      <c r="F39" s="104" t="s">
        <v>516</v>
      </c>
      <c r="G39" s="104" t="s">
        <v>467</v>
      </c>
      <c r="I39" s="104" t="s">
        <v>571</v>
      </c>
    </row>
    <row r="40" spans="2:9" ht="18" customHeight="1">
      <c r="B40" s="104" t="s">
        <v>572</v>
      </c>
      <c r="C40" s="104" t="s">
        <v>573</v>
      </c>
      <c r="D40" s="104">
        <v>1</v>
      </c>
      <c r="E40" s="104">
        <v>1</v>
      </c>
      <c r="F40" s="104" t="s">
        <v>516</v>
      </c>
      <c r="G40" s="104" t="s">
        <v>467</v>
      </c>
      <c r="I40" s="104" t="s">
        <v>571</v>
      </c>
    </row>
    <row r="41" spans="2:9" ht="18" customHeight="1">
      <c r="B41" s="104" t="s">
        <v>490</v>
      </c>
      <c r="C41" s="104" t="s">
        <v>574</v>
      </c>
      <c r="D41" s="104">
        <v>1</v>
      </c>
      <c r="E41" s="104">
        <v>1</v>
      </c>
      <c r="F41" s="104" t="s">
        <v>575</v>
      </c>
      <c r="G41" s="104" t="s">
        <v>467</v>
      </c>
      <c r="I41" s="104" t="s">
        <v>576</v>
      </c>
    </row>
    <row r="42" spans="2:9" ht="18" customHeight="1">
      <c r="B42" s="104" t="s">
        <v>533</v>
      </c>
      <c r="C42" s="104" t="s">
        <v>577</v>
      </c>
      <c r="D42" s="104">
        <v>1</v>
      </c>
      <c r="E42" s="104" t="s">
        <v>508</v>
      </c>
      <c r="F42" s="104" t="s">
        <v>575</v>
      </c>
      <c r="G42" s="104" t="s">
        <v>482</v>
      </c>
      <c r="I42" s="104" t="s">
        <v>576</v>
      </c>
    </row>
    <row r="43" spans="2:9" ht="18" customHeight="1">
      <c r="B43" s="104" t="s">
        <v>578</v>
      </c>
      <c r="C43" s="104" t="s">
        <v>579</v>
      </c>
      <c r="D43" s="104">
        <v>1</v>
      </c>
      <c r="E43" s="104">
        <v>1</v>
      </c>
      <c r="F43" s="104" t="s">
        <v>575</v>
      </c>
      <c r="G43" s="104" t="s">
        <v>482</v>
      </c>
      <c r="I43" s="104" t="s">
        <v>576</v>
      </c>
    </row>
    <row r="44" spans="2:9" ht="18" customHeight="1">
      <c r="B44" s="104" t="s">
        <v>580</v>
      </c>
      <c r="C44" s="104" t="s">
        <v>581</v>
      </c>
      <c r="D44" s="104">
        <v>1</v>
      </c>
      <c r="E44" s="104" t="s">
        <v>508</v>
      </c>
      <c r="F44" s="104" t="s">
        <v>575</v>
      </c>
      <c r="G44" s="104" t="s">
        <v>467</v>
      </c>
      <c r="I44" s="104" t="s">
        <v>576</v>
      </c>
    </row>
    <row r="45" spans="2:9" ht="18" customHeight="1">
      <c r="B45" s="104" t="s">
        <v>582</v>
      </c>
      <c r="C45" s="104" t="s">
        <v>584</v>
      </c>
      <c r="D45" s="104">
        <v>1</v>
      </c>
      <c r="E45" s="104" t="s">
        <v>508</v>
      </c>
      <c r="F45" s="104" t="s">
        <v>575</v>
      </c>
      <c r="G45" s="104" t="s">
        <v>467</v>
      </c>
      <c r="I45" s="104" t="s">
        <v>576</v>
      </c>
    </row>
    <row r="46" spans="2:9" ht="18" customHeight="1">
      <c r="B46" s="104" t="s">
        <v>453</v>
      </c>
      <c r="C46" s="104" t="s">
        <v>583</v>
      </c>
      <c r="D46" s="104">
        <v>1</v>
      </c>
      <c r="E46" s="104" t="s">
        <v>508</v>
      </c>
      <c r="F46" s="104" t="s">
        <v>575</v>
      </c>
      <c r="G46" s="104" t="s">
        <v>467</v>
      </c>
      <c r="I46" s="104" t="s">
        <v>576</v>
      </c>
    </row>
  </sheetData>
  <sheetProtection/>
  <mergeCells count="1">
    <mergeCell ref="D3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5" sqref="B5"/>
    </sheetView>
  </sheetViews>
  <sheetFormatPr defaultColWidth="9.140625" defaultRowHeight="18" customHeight="1"/>
  <cols>
    <col min="1" max="1" width="6.28125" style="104" customWidth="1"/>
    <col min="2" max="2" width="4.7109375" style="104" customWidth="1"/>
    <col min="3" max="3" width="4.140625" style="104" customWidth="1"/>
    <col min="4" max="16384" width="9.00390625" style="104" customWidth="1"/>
  </cols>
  <sheetData>
    <row r="1" spans="1:11" ht="24.75" customHeight="1">
      <c r="A1" s="273" t="s">
        <v>1249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8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24" customHeight="1">
      <c r="A3" s="154" t="s">
        <v>622</v>
      </c>
      <c r="B3" s="106" t="s">
        <v>624</v>
      </c>
      <c r="C3" s="107" t="s">
        <v>623</v>
      </c>
      <c r="D3" s="108">
        <v>1</v>
      </c>
      <c r="E3" s="108">
        <v>2</v>
      </c>
      <c r="F3" s="108">
        <v>3</v>
      </c>
      <c r="G3" s="108">
        <v>4</v>
      </c>
      <c r="H3" s="108">
        <v>5</v>
      </c>
      <c r="I3" s="108">
        <v>6</v>
      </c>
      <c r="J3" s="108">
        <v>7</v>
      </c>
      <c r="K3" s="109">
        <v>8</v>
      </c>
    </row>
    <row r="4" spans="1:14" ht="18" customHeight="1">
      <c r="A4" s="148"/>
      <c r="B4" s="271">
        <v>0.375</v>
      </c>
      <c r="C4" s="272"/>
      <c r="D4" s="153" t="s">
        <v>1085</v>
      </c>
      <c r="E4" s="153" t="s">
        <v>1086</v>
      </c>
      <c r="F4" s="153" t="s">
        <v>1087</v>
      </c>
      <c r="G4" s="153" t="s">
        <v>1088</v>
      </c>
      <c r="H4" s="153" t="s">
        <v>1089</v>
      </c>
      <c r="I4" s="153" t="s">
        <v>1090</v>
      </c>
      <c r="J4" s="153" t="s">
        <v>1091</v>
      </c>
      <c r="K4" s="155" t="s">
        <v>1092</v>
      </c>
      <c r="M4" s="104" t="s">
        <v>1006</v>
      </c>
      <c r="N4" s="104">
        <v>30</v>
      </c>
    </row>
    <row r="5" spans="1:11" ht="18" customHeight="1">
      <c r="A5" s="159"/>
      <c r="B5" s="6"/>
      <c r="C5" s="7"/>
      <c r="D5" s="153" t="s">
        <v>1093</v>
      </c>
      <c r="E5" s="153" t="s">
        <v>1094</v>
      </c>
      <c r="F5" s="153" t="s">
        <v>1095</v>
      </c>
      <c r="G5" s="153" t="s">
        <v>1096</v>
      </c>
      <c r="H5" s="153" t="s">
        <v>1097</v>
      </c>
      <c r="I5" s="153" t="s">
        <v>1098</v>
      </c>
      <c r="J5" s="153" t="s">
        <v>1099</v>
      </c>
      <c r="K5" s="155" t="s">
        <v>1100</v>
      </c>
    </row>
    <row r="6" spans="1:14" ht="18" customHeight="1">
      <c r="A6" s="159"/>
      <c r="B6" s="6"/>
      <c r="C6" s="7"/>
      <c r="D6" s="153" t="s">
        <v>1101</v>
      </c>
      <c r="E6" s="153" t="s">
        <v>1102</v>
      </c>
      <c r="F6" s="153" t="s">
        <v>1103</v>
      </c>
      <c r="G6" s="153" t="s">
        <v>1104</v>
      </c>
      <c r="H6" s="153" t="s">
        <v>1105</v>
      </c>
      <c r="I6" s="153" t="s">
        <v>1106</v>
      </c>
      <c r="J6" s="153" t="s">
        <v>1107</v>
      </c>
      <c r="K6" s="155" t="s">
        <v>1108</v>
      </c>
      <c r="M6" s="104" t="s">
        <v>1007</v>
      </c>
      <c r="N6" s="104">
        <v>24</v>
      </c>
    </row>
    <row r="7" spans="1:14" ht="18" customHeight="1">
      <c r="A7" s="160">
        <v>2</v>
      </c>
      <c r="B7" s="6"/>
      <c r="C7" s="7"/>
      <c r="D7" s="153" t="s">
        <v>1109</v>
      </c>
      <c r="E7" s="153" t="s">
        <v>1110</v>
      </c>
      <c r="F7" s="153" t="s">
        <v>1111</v>
      </c>
      <c r="G7" s="153" t="s">
        <v>1112</v>
      </c>
      <c r="H7" s="153" t="s">
        <v>1113</v>
      </c>
      <c r="I7" s="153" t="s">
        <v>1114</v>
      </c>
      <c r="J7" s="153" t="s">
        <v>1115</v>
      </c>
      <c r="K7" s="155" t="s">
        <v>1116</v>
      </c>
      <c r="N7" s="104">
        <f>SUM(N4:N6)</f>
        <v>54</v>
      </c>
    </row>
    <row r="8" spans="1:11" ht="18" customHeight="1">
      <c r="A8" s="160" t="s">
        <v>1243</v>
      </c>
      <c r="B8" s="6"/>
      <c r="C8" s="7"/>
      <c r="D8" s="153" t="s">
        <v>1117</v>
      </c>
      <c r="E8" s="153" t="s">
        <v>1118</v>
      </c>
      <c r="F8" s="153" t="s">
        <v>1119</v>
      </c>
      <c r="G8" s="153" t="s">
        <v>1120</v>
      </c>
      <c r="H8" s="153" t="s">
        <v>1121</v>
      </c>
      <c r="I8" s="153" t="s">
        <v>1122</v>
      </c>
      <c r="J8" s="153"/>
      <c r="K8" s="155"/>
    </row>
    <row r="9" spans="1:11" ht="18" customHeight="1">
      <c r="A9" s="160">
        <v>16</v>
      </c>
      <c r="B9" s="6"/>
      <c r="C9" s="7"/>
      <c r="D9" s="153" t="s">
        <v>1123</v>
      </c>
      <c r="E9" s="153" t="s">
        <v>1124</v>
      </c>
      <c r="F9" s="153" t="s">
        <v>1125</v>
      </c>
      <c r="G9" s="153" t="s">
        <v>1126</v>
      </c>
      <c r="H9" s="153" t="s">
        <v>1127</v>
      </c>
      <c r="I9" s="153" t="s">
        <v>1128</v>
      </c>
      <c r="J9" s="153" t="s">
        <v>1129</v>
      </c>
      <c r="K9" s="155" t="s">
        <v>1130</v>
      </c>
    </row>
    <row r="10" spans="1:11" ht="18" customHeight="1">
      <c r="A10" s="160" t="s">
        <v>1244</v>
      </c>
      <c r="B10" s="6"/>
      <c r="C10" s="7"/>
      <c r="D10" s="153"/>
      <c r="E10" s="153" t="s">
        <v>1131</v>
      </c>
      <c r="F10" s="153" t="s">
        <v>1132</v>
      </c>
      <c r="G10" s="153"/>
      <c r="H10" s="153"/>
      <c r="I10" s="153" t="s">
        <v>1133</v>
      </c>
      <c r="J10" s="153" t="s">
        <v>1134</v>
      </c>
      <c r="K10" s="155"/>
    </row>
    <row r="11" spans="1:11" ht="18" customHeight="1">
      <c r="A11" s="160" t="s">
        <v>1246</v>
      </c>
      <c r="B11" s="6"/>
      <c r="C11" s="7"/>
      <c r="D11" s="153"/>
      <c r="E11" s="153" t="s">
        <v>1135</v>
      </c>
      <c r="F11" s="153"/>
      <c r="G11" s="153"/>
      <c r="H11" s="153"/>
      <c r="I11" s="153" t="s">
        <v>1136</v>
      </c>
      <c r="J11" s="153"/>
      <c r="K11" s="155"/>
    </row>
    <row r="12" spans="1:11" ht="18" customHeight="1">
      <c r="A12" s="159"/>
      <c r="B12" s="6"/>
      <c r="C12" s="7"/>
      <c r="D12" s="153"/>
      <c r="E12" s="153"/>
      <c r="F12" s="153"/>
      <c r="G12" s="153"/>
      <c r="H12" s="153"/>
      <c r="I12" s="153"/>
      <c r="J12" s="153"/>
      <c r="K12" s="155"/>
    </row>
    <row r="13" spans="1:11" ht="18" customHeight="1">
      <c r="A13" s="148"/>
      <c r="B13" s="6"/>
      <c r="C13" s="7"/>
      <c r="D13" s="153"/>
      <c r="E13" s="153"/>
      <c r="F13" s="153"/>
      <c r="G13" s="153"/>
      <c r="H13" s="153"/>
      <c r="I13" s="153"/>
      <c r="J13" s="153"/>
      <c r="K13" s="155"/>
    </row>
    <row r="14" spans="1:11" ht="18" customHeight="1">
      <c r="A14" s="148"/>
      <c r="B14" s="6"/>
      <c r="C14" s="7"/>
      <c r="D14" s="153"/>
      <c r="E14" s="153"/>
      <c r="F14" s="153"/>
      <c r="G14" s="153"/>
      <c r="H14" s="153"/>
      <c r="I14" s="153"/>
      <c r="J14" s="153"/>
      <c r="K14" s="155"/>
    </row>
    <row r="15" spans="1:11" ht="18" customHeight="1">
      <c r="A15" s="148"/>
      <c r="B15" s="6"/>
      <c r="C15" s="7"/>
      <c r="D15" s="153"/>
      <c r="E15" s="153"/>
      <c r="F15" s="153"/>
      <c r="G15" s="153"/>
      <c r="H15" s="153"/>
      <c r="I15" s="153"/>
      <c r="J15" s="153"/>
      <c r="K15" s="155"/>
    </row>
    <row r="16" spans="1:11" ht="18" customHeight="1" thickBot="1">
      <c r="A16" s="149"/>
      <c r="B16" s="151"/>
      <c r="C16" s="150"/>
      <c r="D16" s="156"/>
      <c r="E16" s="156"/>
      <c r="F16" s="157"/>
      <c r="G16" s="157"/>
      <c r="H16" s="157"/>
      <c r="I16" s="157"/>
      <c r="J16" s="156"/>
      <c r="K16" s="158"/>
    </row>
    <row r="17" ht="18" customHeight="1" thickBot="1"/>
    <row r="18" spans="1:11" ht="24" customHeight="1">
      <c r="A18" s="152" t="s">
        <v>622</v>
      </c>
      <c r="B18" s="106" t="s">
        <v>624</v>
      </c>
      <c r="C18" s="107" t="s">
        <v>623</v>
      </c>
      <c r="D18" s="108">
        <v>1</v>
      </c>
      <c r="E18" s="108">
        <v>2</v>
      </c>
      <c r="F18" s="108">
        <v>3</v>
      </c>
      <c r="G18" s="108">
        <v>4</v>
      </c>
      <c r="H18" s="108">
        <v>5</v>
      </c>
      <c r="I18" s="108">
        <v>6</v>
      </c>
      <c r="J18" s="108">
        <v>7</v>
      </c>
      <c r="K18" s="109">
        <v>8</v>
      </c>
    </row>
    <row r="19" spans="1:14" ht="18" customHeight="1">
      <c r="A19" s="145"/>
      <c r="B19" s="271">
        <v>0.375</v>
      </c>
      <c r="C19" s="275"/>
      <c r="D19" s="153" t="s">
        <v>1137</v>
      </c>
      <c r="E19" s="153" t="s">
        <v>1138</v>
      </c>
      <c r="F19" s="153" t="s">
        <v>1139</v>
      </c>
      <c r="G19" s="153" t="s">
        <v>1140</v>
      </c>
      <c r="H19" s="153" t="s">
        <v>1141</v>
      </c>
      <c r="I19" s="153" t="s">
        <v>1142</v>
      </c>
      <c r="J19" s="153" t="s">
        <v>1143</v>
      </c>
      <c r="K19" s="155" t="s">
        <v>1144</v>
      </c>
      <c r="M19" s="104" t="s">
        <v>1008</v>
      </c>
      <c r="N19" s="104">
        <v>57</v>
      </c>
    </row>
    <row r="20" spans="1:11" ht="18" customHeight="1">
      <c r="A20" s="146"/>
      <c r="B20" s="6"/>
      <c r="C20" s="7"/>
      <c r="D20" s="153" t="s">
        <v>1145</v>
      </c>
      <c r="E20" s="153" t="s">
        <v>1146</v>
      </c>
      <c r="F20" s="153" t="s">
        <v>1147</v>
      </c>
      <c r="G20" s="153" t="s">
        <v>1148</v>
      </c>
      <c r="H20" s="153" t="s">
        <v>1149</v>
      </c>
      <c r="I20" s="153" t="s">
        <v>1150</v>
      </c>
      <c r="J20" s="153" t="s">
        <v>1151</v>
      </c>
      <c r="K20" s="155" t="s">
        <v>1152</v>
      </c>
    </row>
    <row r="21" spans="1:14" ht="18" customHeight="1">
      <c r="A21" s="146"/>
      <c r="B21" s="6"/>
      <c r="C21" s="7"/>
      <c r="D21" s="153" t="s">
        <v>1153</v>
      </c>
      <c r="E21" s="153" t="s">
        <v>1154</v>
      </c>
      <c r="F21" s="153" t="s">
        <v>1155</v>
      </c>
      <c r="G21" s="153" t="s">
        <v>1156</v>
      </c>
      <c r="H21" s="153" t="s">
        <v>1157</v>
      </c>
      <c r="I21" s="153" t="s">
        <v>1158</v>
      </c>
      <c r="J21" s="153" t="s">
        <v>1159</v>
      </c>
      <c r="K21" s="155" t="s">
        <v>1160</v>
      </c>
      <c r="M21" s="104" t="s">
        <v>1009</v>
      </c>
      <c r="N21" s="104">
        <v>51</v>
      </c>
    </row>
    <row r="22" spans="1:14" ht="18" customHeight="1">
      <c r="A22" s="146"/>
      <c r="B22" s="6"/>
      <c r="C22" s="7"/>
      <c r="D22" s="153" t="s">
        <v>1161</v>
      </c>
      <c r="E22" s="153" t="s">
        <v>1162</v>
      </c>
      <c r="F22" s="153" t="s">
        <v>1163</v>
      </c>
      <c r="G22" s="153" t="s">
        <v>1164</v>
      </c>
      <c r="H22" s="153" t="s">
        <v>1165</v>
      </c>
      <c r="I22" s="153" t="s">
        <v>1166</v>
      </c>
      <c r="J22" s="153" t="s">
        <v>1167</v>
      </c>
      <c r="K22" s="155" t="s">
        <v>1168</v>
      </c>
      <c r="N22" s="104">
        <f>SUM(N19:N21)</f>
        <v>108</v>
      </c>
    </row>
    <row r="23" spans="1:11" ht="18" customHeight="1">
      <c r="A23" s="161">
        <v>2</v>
      </c>
      <c r="B23" s="6"/>
      <c r="C23" s="7"/>
      <c r="D23" s="153" t="s">
        <v>1169</v>
      </c>
      <c r="E23" s="153" t="s">
        <v>1170</v>
      </c>
      <c r="F23" s="153" t="s">
        <v>1171</v>
      </c>
      <c r="G23" s="153" t="s">
        <v>1172</v>
      </c>
      <c r="H23" s="153" t="s">
        <v>1173</v>
      </c>
      <c r="I23" s="153" t="s">
        <v>1174</v>
      </c>
      <c r="J23" s="153" t="s">
        <v>1175</v>
      </c>
      <c r="K23" s="155" t="s">
        <v>1176</v>
      </c>
    </row>
    <row r="24" spans="1:11" ht="18" customHeight="1">
      <c r="A24" s="162" t="s">
        <v>1243</v>
      </c>
      <c r="B24" s="6"/>
      <c r="C24" s="7"/>
      <c r="D24" s="153" t="s">
        <v>1177</v>
      </c>
      <c r="E24" s="153" t="s">
        <v>1178</v>
      </c>
      <c r="F24" s="153" t="s">
        <v>1179</v>
      </c>
      <c r="G24" s="153" t="s">
        <v>1180</v>
      </c>
      <c r="H24" s="153" t="s">
        <v>1181</v>
      </c>
      <c r="I24" s="153" t="s">
        <v>1182</v>
      </c>
      <c r="J24" s="153" t="s">
        <v>1183</v>
      </c>
      <c r="K24" s="155" t="s">
        <v>1184</v>
      </c>
    </row>
    <row r="25" spans="1:11" ht="18" customHeight="1">
      <c r="A25" s="163">
        <v>17</v>
      </c>
      <c r="B25" s="6"/>
      <c r="C25" s="7"/>
      <c r="D25" s="153" t="s">
        <v>1185</v>
      </c>
      <c r="E25" s="153" t="s">
        <v>1186</v>
      </c>
      <c r="F25" s="153" t="s">
        <v>1187</v>
      </c>
      <c r="G25" s="153" t="s">
        <v>1188</v>
      </c>
      <c r="H25" s="153" t="s">
        <v>1189</v>
      </c>
      <c r="I25" s="153" t="s">
        <v>1190</v>
      </c>
      <c r="J25" s="153" t="s">
        <v>1191</v>
      </c>
      <c r="K25" s="155" t="s">
        <v>1192</v>
      </c>
    </row>
    <row r="26" spans="1:11" ht="18" customHeight="1">
      <c r="A26" s="162" t="s">
        <v>1244</v>
      </c>
      <c r="B26" s="6"/>
      <c r="C26" s="7"/>
      <c r="D26" s="153" t="s">
        <v>1193</v>
      </c>
      <c r="E26" s="153" t="s">
        <v>1194</v>
      </c>
      <c r="F26" s="153" t="s">
        <v>1195</v>
      </c>
      <c r="G26" s="153" t="s">
        <v>1196</v>
      </c>
      <c r="H26" s="153" t="s">
        <v>1197</v>
      </c>
      <c r="I26" s="153" t="s">
        <v>1198</v>
      </c>
      <c r="J26" s="153" t="s">
        <v>1199</v>
      </c>
      <c r="K26" s="155" t="s">
        <v>1200</v>
      </c>
    </row>
    <row r="27" spans="1:11" ht="18" customHeight="1">
      <c r="A27" s="163" t="s">
        <v>1245</v>
      </c>
      <c r="B27" s="6"/>
      <c r="C27" s="7"/>
      <c r="D27" s="153" t="s">
        <v>1201</v>
      </c>
      <c r="E27" s="153" t="s">
        <v>1202</v>
      </c>
      <c r="F27" s="153" t="s">
        <v>1203</v>
      </c>
      <c r="G27" s="153" t="s">
        <v>1204</v>
      </c>
      <c r="H27" s="153" t="s">
        <v>1205</v>
      </c>
      <c r="I27" s="153" t="s">
        <v>1206</v>
      </c>
      <c r="J27" s="153" t="s">
        <v>1207</v>
      </c>
      <c r="K27" s="155" t="s">
        <v>1208</v>
      </c>
    </row>
    <row r="28" spans="1:11" ht="18" customHeight="1">
      <c r="A28" s="146"/>
      <c r="B28" s="6"/>
      <c r="C28" s="7"/>
      <c r="D28" s="153" t="s">
        <v>1209</v>
      </c>
      <c r="E28" s="153" t="s">
        <v>1210</v>
      </c>
      <c r="F28" s="153" t="s">
        <v>1211</v>
      </c>
      <c r="G28" s="153" t="s">
        <v>1212</v>
      </c>
      <c r="H28" s="153" t="s">
        <v>1213</v>
      </c>
      <c r="I28" s="153" t="s">
        <v>1214</v>
      </c>
      <c r="J28" s="153" t="s">
        <v>1215</v>
      </c>
      <c r="K28" s="155" t="s">
        <v>1216</v>
      </c>
    </row>
    <row r="29" spans="1:11" ht="18" customHeight="1">
      <c r="A29" s="146"/>
      <c r="B29" s="6"/>
      <c r="C29" s="7"/>
      <c r="D29" s="153" t="s">
        <v>1217</v>
      </c>
      <c r="E29" s="153" t="s">
        <v>1218</v>
      </c>
      <c r="F29" s="153" t="s">
        <v>1219</v>
      </c>
      <c r="G29" s="153" t="s">
        <v>1220</v>
      </c>
      <c r="H29" s="153" t="s">
        <v>1221</v>
      </c>
      <c r="I29" s="153" t="s">
        <v>1222</v>
      </c>
      <c r="J29" s="153" t="s">
        <v>1223</v>
      </c>
      <c r="K29" s="155" t="s">
        <v>1224</v>
      </c>
    </row>
    <row r="30" spans="1:11" ht="18" customHeight="1">
      <c r="A30" s="146"/>
      <c r="B30" s="6"/>
      <c r="C30" s="7"/>
      <c r="D30" s="153" t="s">
        <v>1225</v>
      </c>
      <c r="E30" s="153" t="s">
        <v>1226</v>
      </c>
      <c r="F30" s="153" t="s">
        <v>1227</v>
      </c>
      <c r="G30" s="153" t="s">
        <v>1228</v>
      </c>
      <c r="H30" s="153" t="s">
        <v>1229</v>
      </c>
      <c r="I30" s="153" t="s">
        <v>1230</v>
      </c>
      <c r="J30" s="153" t="s">
        <v>1231</v>
      </c>
      <c r="K30" s="155" t="s">
        <v>1232</v>
      </c>
    </row>
    <row r="31" spans="1:11" ht="18" customHeight="1">
      <c r="A31" s="146"/>
      <c r="B31" s="6"/>
      <c r="C31" s="7"/>
      <c r="D31" s="153" t="s">
        <v>1233</v>
      </c>
      <c r="E31" s="153" t="s">
        <v>1234</v>
      </c>
      <c r="F31" s="153" t="s">
        <v>1235</v>
      </c>
      <c r="G31" s="153" t="s">
        <v>1236</v>
      </c>
      <c r="H31" s="153"/>
      <c r="I31" s="153" t="s">
        <v>1239</v>
      </c>
      <c r="J31" s="153" t="s">
        <v>1240</v>
      </c>
      <c r="K31" s="155"/>
    </row>
    <row r="32" spans="1:11" ht="18" customHeight="1">
      <c r="A32" s="146"/>
      <c r="B32" s="6"/>
      <c r="C32" s="7"/>
      <c r="D32" s="153"/>
      <c r="E32" s="153" t="s">
        <v>1237</v>
      </c>
      <c r="F32" s="153" t="s">
        <v>1238</v>
      </c>
      <c r="G32" s="153"/>
      <c r="H32" s="153"/>
      <c r="I32" s="153" t="s">
        <v>1241</v>
      </c>
      <c r="J32" s="153"/>
      <c r="K32" s="155"/>
    </row>
    <row r="33" spans="1:11" ht="18" customHeight="1">
      <c r="A33" s="146"/>
      <c r="B33" s="6"/>
      <c r="C33" s="7"/>
      <c r="D33" s="153"/>
      <c r="E33" s="153" t="s">
        <v>1242</v>
      </c>
      <c r="F33" s="153"/>
      <c r="G33" s="153"/>
      <c r="H33" s="153"/>
      <c r="I33" s="153"/>
      <c r="J33" s="153"/>
      <c r="K33" s="155"/>
    </row>
    <row r="34" spans="1:11" ht="18" customHeight="1">
      <c r="A34" s="146"/>
      <c r="B34" s="6"/>
      <c r="C34" s="7"/>
      <c r="D34" s="153"/>
      <c r="E34" s="153"/>
      <c r="F34" s="153"/>
      <c r="G34" s="153"/>
      <c r="H34" s="153"/>
      <c r="I34" s="153"/>
      <c r="J34" s="153"/>
      <c r="K34" s="155"/>
    </row>
    <row r="35" spans="1:11" ht="18" customHeight="1">
      <c r="A35" s="146"/>
      <c r="B35" s="6"/>
      <c r="C35" s="7"/>
      <c r="D35" s="153"/>
      <c r="E35" s="153"/>
      <c r="F35" s="153"/>
      <c r="G35" s="153"/>
      <c r="H35" s="153"/>
      <c r="I35" s="153"/>
      <c r="J35" s="153"/>
      <c r="K35" s="155"/>
    </row>
    <row r="36" spans="1:11" ht="18" customHeight="1" thickBot="1">
      <c r="A36" s="147"/>
      <c r="B36" s="151"/>
      <c r="C36" s="150"/>
      <c r="D36" s="156"/>
      <c r="E36" s="156"/>
      <c r="F36" s="156"/>
      <c r="G36" s="156"/>
      <c r="H36" s="156"/>
      <c r="I36" s="156"/>
      <c r="J36" s="156"/>
      <c r="K36" s="158"/>
    </row>
    <row r="38" ht="18" customHeight="1">
      <c r="D38" s="104" t="s">
        <v>1248</v>
      </c>
    </row>
    <row r="39" ht="18" customHeight="1">
      <c r="D39" s="104" t="s">
        <v>1247</v>
      </c>
    </row>
  </sheetData>
  <sheetProtection/>
  <mergeCells count="4">
    <mergeCell ref="B4:C4"/>
    <mergeCell ref="A1:K1"/>
    <mergeCell ref="A2:K2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2"/>
  <sheetViews>
    <sheetView zoomScaleSheetLayoutView="84" zoomScalePageLayoutView="0" workbookViewId="0" topLeftCell="A19">
      <selection activeCell="K155" sqref="K155"/>
    </sheetView>
  </sheetViews>
  <sheetFormatPr defaultColWidth="9.140625" defaultRowHeight="18" customHeight="1"/>
  <cols>
    <col min="1" max="1" width="5.8515625" style="139" customWidth="1"/>
    <col min="2" max="2" width="13.140625" style="139" customWidth="1"/>
    <col min="3" max="3" width="20.8515625" style="139" customWidth="1"/>
    <col min="4" max="4" width="15.140625" style="139" customWidth="1"/>
    <col min="5" max="6" width="9.00390625" style="139" customWidth="1"/>
    <col min="7" max="8" width="9.00390625" style="140" customWidth="1"/>
    <col min="9" max="9" width="14.8515625" style="139" customWidth="1"/>
    <col min="10" max="10" width="16.421875" style="139" customWidth="1"/>
    <col min="11" max="11" width="9.00390625" style="140" customWidth="1"/>
    <col min="12" max="16384" width="9.00390625" style="139" customWidth="1"/>
  </cols>
  <sheetData>
    <row r="1" ht="18" customHeight="1">
      <c r="A1" s="139" t="s">
        <v>694</v>
      </c>
    </row>
    <row r="3" spans="1:11" ht="18" customHeight="1">
      <c r="A3" s="139" t="s">
        <v>704</v>
      </c>
      <c r="B3" s="141" t="s">
        <v>695</v>
      </c>
      <c r="C3" s="141"/>
      <c r="D3" s="141" t="s">
        <v>696</v>
      </c>
      <c r="E3" s="141" t="s">
        <v>698</v>
      </c>
      <c r="F3" s="141"/>
      <c r="G3" s="142" t="s">
        <v>697</v>
      </c>
      <c r="H3" s="141" t="s">
        <v>1004</v>
      </c>
      <c r="I3" s="141" t="s">
        <v>699</v>
      </c>
      <c r="J3" s="141" t="s">
        <v>700</v>
      </c>
      <c r="K3" s="140" t="s">
        <v>1005</v>
      </c>
    </row>
    <row r="4" spans="5:8" ht="18" customHeight="1">
      <c r="E4" s="139" t="s">
        <v>701</v>
      </c>
      <c r="F4" s="139" t="s">
        <v>702</v>
      </c>
      <c r="H4" s="139"/>
    </row>
    <row r="5" spans="1:10" ht="18" customHeight="1">
      <c r="A5" s="139">
        <v>1</v>
      </c>
      <c r="B5" s="139" t="s">
        <v>706</v>
      </c>
      <c r="C5" s="139" t="s">
        <v>707</v>
      </c>
      <c r="D5" s="139" t="s">
        <v>703</v>
      </c>
      <c r="E5" s="139">
        <v>1</v>
      </c>
      <c r="F5" s="139">
        <v>1</v>
      </c>
      <c r="G5" s="140">
        <v>2000</v>
      </c>
      <c r="H5" s="139" t="s">
        <v>1082</v>
      </c>
      <c r="I5" s="139" t="s">
        <v>990</v>
      </c>
      <c r="J5" s="139" t="s">
        <v>708</v>
      </c>
    </row>
    <row r="6" spans="1:12" ht="18" customHeight="1">
      <c r="A6" s="139">
        <v>2</v>
      </c>
      <c r="B6" s="139" t="s">
        <v>709</v>
      </c>
      <c r="C6" s="139" t="s">
        <v>710</v>
      </c>
      <c r="D6" s="139" t="s">
        <v>705</v>
      </c>
      <c r="E6" s="139">
        <v>0</v>
      </c>
      <c r="F6" s="139">
        <v>1</v>
      </c>
      <c r="G6" s="140">
        <v>1000</v>
      </c>
      <c r="H6" s="139" t="s">
        <v>1082</v>
      </c>
      <c r="I6" s="139" t="s">
        <v>990</v>
      </c>
      <c r="J6" s="139" t="s">
        <v>708</v>
      </c>
      <c r="L6" s="139">
        <v>3000</v>
      </c>
    </row>
    <row r="7" spans="1:10" ht="18" customHeight="1">
      <c r="A7" s="139">
        <v>3</v>
      </c>
      <c r="B7" s="139" t="s">
        <v>766</v>
      </c>
      <c r="C7" s="139" t="s">
        <v>767</v>
      </c>
      <c r="D7" s="139" t="s">
        <v>747</v>
      </c>
      <c r="E7" s="139">
        <v>1</v>
      </c>
      <c r="F7" s="139">
        <v>0</v>
      </c>
      <c r="G7" s="140">
        <v>1000</v>
      </c>
      <c r="H7" s="139" t="s">
        <v>1082</v>
      </c>
      <c r="I7" s="139" t="s">
        <v>748</v>
      </c>
      <c r="J7" s="139" t="s">
        <v>749</v>
      </c>
    </row>
    <row r="8" spans="1:10" ht="18" customHeight="1">
      <c r="A8" s="139">
        <v>4</v>
      </c>
      <c r="B8" s="139" t="s">
        <v>768</v>
      </c>
      <c r="C8" s="139" t="s">
        <v>769</v>
      </c>
      <c r="D8" s="139" t="s">
        <v>747</v>
      </c>
      <c r="E8" s="139">
        <v>1</v>
      </c>
      <c r="F8" s="139">
        <v>1</v>
      </c>
      <c r="G8" s="140">
        <v>2000</v>
      </c>
      <c r="H8" s="139" t="s">
        <v>1082</v>
      </c>
      <c r="I8" s="139" t="s">
        <v>748</v>
      </c>
      <c r="J8" s="139" t="s">
        <v>749</v>
      </c>
    </row>
    <row r="9" spans="1:10" ht="18" customHeight="1">
      <c r="A9" s="139">
        <v>5</v>
      </c>
      <c r="B9" s="139" t="s">
        <v>770</v>
      </c>
      <c r="C9" s="139" t="s">
        <v>771</v>
      </c>
      <c r="D9" s="139" t="s">
        <v>747</v>
      </c>
      <c r="E9" s="139">
        <v>1</v>
      </c>
      <c r="F9" s="139">
        <v>1</v>
      </c>
      <c r="G9" s="140">
        <v>2000</v>
      </c>
      <c r="H9" s="139" t="s">
        <v>1082</v>
      </c>
      <c r="I9" s="139" t="s">
        <v>748</v>
      </c>
      <c r="J9" s="139" t="s">
        <v>749</v>
      </c>
    </row>
    <row r="10" spans="1:10" ht="18" customHeight="1">
      <c r="A10" s="139">
        <v>6</v>
      </c>
      <c r="B10" s="139" t="s">
        <v>772</v>
      </c>
      <c r="C10" s="139" t="s">
        <v>773</v>
      </c>
      <c r="D10" s="139" t="s">
        <v>747</v>
      </c>
      <c r="E10" s="139">
        <v>1</v>
      </c>
      <c r="F10" s="139">
        <v>0</v>
      </c>
      <c r="G10" s="140">
        <v>1000</v>
      </c>
      <c r="H10" s="139" t="s">
        <v>1082</v>
      </c>
      <c r="I10" s="139" t="s">
        <v>748</v>
      </c>
      <c r="J10" s="139" t="s">
        <v>749</v>
      </c>
    </row>
    <row r="11" spans="1:10" ht="18" customHeight="1">
      <c r="A11" s="139">
        <v>7</v>
      </c>
      <c r="B11" s="139" t="s">
        <v>774</v>
      </c>
      <c r="C11" s="139" t="s">
        <v>775</v>
      </c>
      <c r="D11" s="139" t="s">
        <v>747</v>
      </c>
      <c r="E11" s="139">
        <v>1</v>
      </c>
      <c r="F11" s="139">
        <v>0</v>
      </c>
      <c r="G11" s="140">
        <v>1000</v>
      </c>
      <c r="H11" s="139" t="s">
        <v>1082</v>
      </c>
      <c r="I11" s="139" t="s">
        <v>748</v>
      </c>
      <c r="J11" s="139" t="s">
        <v>749</v>
      </c>
    </row>
    <row r="12" spans="1:10" ht="18" customHeight="1">
      <c r="A12" s="139">
        <v>8</v>
      </c>
      <c r="B12" s="139" t="s">
        <v>776</v>
      </c>
      <c r="C12" s="139" t="s">
        <v>777</v>
      </c>
      <c r="D12" s="139" t="s">
        <v>747</v>
      </c>
      <c r="E12" s="139">
        <v>1</v>
      </c>
      <c r="F12" s="139">
        <v>0</v>
      </c>
      <c r="G12" s="140">
        <v>1000</v>
      </c>
      <c r="H12" s="139" t="s">
        <v>1082</v>
      </c>
      <c r="I12" s="139" t="s">
        <v>748</v>
      </c>
      <c r="J12" s="139" t="s">
        <v>749</v>
      </c>
    </row>
    <row r="13" spans="1:10" ht="18" customHeight="1">
      <c r="A13" s="139">
        <v>9</v>
      </c>
      <c r="B13" s="139" t="s">
        <v>778</v>
      </c>
      <c r="C13" s="139" t="s">
        <v>779</v>
      </c>
      <c r="D13" s="139" t="s">
        <v>747</v>
      </c>
      <c r="E13" s="139">
        <v>0</v>
      </c>
      <c r="F13" s="139">
        <v>1</v>
      </c>
      <c r="G13" s="140">
        <v>1000</v>
      </c>
      <c r="H13" s="139" t="s">
        <v>1082</v>
      </c>
      <c r="I13" s="139" t="s">
        <v>748</v>
      </c>
      <c r="J13" s="139" t="s">
        <v>749</v>
      </c>
    </row>
    <row r="14" spans="1:12" ht="18" customHeight="1">
      <c r="A14" s="139">
        <v>10</v>
      </c>
      <c r="B14" s="139" t="s">
        <v>780</v>
      </c>
      <c r="C14" s="139" t="s">
        <v>781</v>
      </c>
      <c r="D14" s="139" t="s">
        <v>747</v>
      </c>
      <c r="E14" s="139">
        <v>0</v>
      </c>
      <c r="F14" s="139">
        <v>1</v>
      </c>
      <c r="G14" s="140">
        <v>1000</v>
      </c>
      <c r="H14" s="139" t="s">
        <v>1082</v>
      </c>
      <c r="I14" s="139" t="s">
        <v>748</v>
      </c>
      <c r="J14" s="139" t="s">
        <v>749</v>
      </c>
      <c r="L14" s="143">
        <f>G7+G8+G9+G10+G11+G12+G13+G14</f>
        <v>10000</v>
      </c>
    </row>
    <row r="15" spans="1:10" ht="18" customHeight="1">
      <c r="A15" s="139">
        <v>11</v>
      </c>
      <c r="B15" s="139" t="s">
        <v>782</v>
      </c>
      <c r="C15" s="139" t="s">
        <v>783</v>
      </c>
      <c r="D15" s="139" t="s">
        <v>792</v>
      </c>
      <c r="E15" s="139">
        <v>1</v>
      </c>
      <c r="F15" s="139">
        <v>0</v>
      </c>
      <c r="G15" s="140">
        <v>1000</v>
      </c>
      <c r="H15" s="139" t="s">
        <v>1082</v>
      </c>
      <c r="I15" s="139" t="s">
        <v>784</v>
      </c>
      <c r="J15" s="139" t="s">
        <v>791</v>
      </c>
    </row>
    <row r="16" spans="1:12" ht="18" customHeight="1">
      <c r="A16" s="139">
        <v>12</v>
      </c>
      <c r="B16" s="139" t="s">
        <v>785</v>
      </c>
      <c r="C16" s="139" t="s">
        <v>786</v>
      </c>
      <c r="D16" s="139" t="s">
        <v>793</v>
      </c>
      <c r="E16" s="139">
        <v>1</v>
      </c>
      <c r="F16" s="139">
        <v>0</v>
      </c>
      <c r="G16" s="140">
        <v>1000</v>
      </c>
      <c r="H16" s="139" t="s">
        <v>1082</v>
      </c>
      <c r="I16" s="139" t="s">
        <v>784</v>
      </c>
      <c r="J16" s="139" t="s">
        <v>791</v>
      </c>
      <c r="L16" s="139">
        <v>2000</v>
      </c>
    </row>
    <row r="17" spans="1:12" ht="18" customHeight="1">
      <c r="A17" s="139">
        <v>13</v>
      </c>
      <c r="B17" s="139" t="s">
        <v>794</v>
      </c>
      <c r="C17" s="139" t="s">
        <v>795</v>
      </c>
      <c r="D17" s="139" t="s">
        <v>796</v>
      </c>
      <c r="E17" s="139">
        <v>1</v>
      </c>
      <c r="F17" s="139">
        <v>0</v>
      </c>
      <c r="G17" s="140">
        <v>1000</v>
      </c>
      <c r="H17" s="139" t="s">
        <v>1082</v>
      </c>
      <c r="I17" s="139" t="s">
        <v>797</v>
      </c>
      <c r="J17" s="139" t="s">
        <v>798</v>
      </c>
      <c r="L17" s="139">
        <v>1000</v>
      </c>
    </row>
    <row r="18" spans="1:10" ht="18" customHeight="1">
      <c r="A18" s="139">
        <v>14</v>
      </c>
      <c r="B18" s="139" t="s">
        <v>817</v>
      </c>
      <c r="C18" s="139" t="s">
        <v>818</v>
      </c>
      <c r="D18" s="139" t="s">
        <v>819</v>
      </c>
      <c r="E18" s="139">
        <v>1</v>
      </c>
      <c r="F18" s="139">
        <v>1</v>
      </c>
      <c r="G18" s="140">
        <v>4000</v>
      </c>
      <c r="H18" s="139"/>
      <c r="I18" s="139" t="s">
        <v>820</v>
      </c>
      <c r="J18" s="139" t="s">
        <v>821</v>
      </c>
    </row>
    <row r="19" spans="1:11" ht="18" customHeight="1">
      <c r="A19" s="139">
        <v>15</v>
      </c>
      <c r="B19" s="139" t="s">
        <v>820</v>
      </c>
      <c r="C19" s="139" t="s">
        <v>822</v>
      </c>
      <c r="D19" s="139" t="s">
        <v>819</v>
      </c>
      <c r="E19" s="139">
        <v>1</v>
      </c>
      <c r="F19" s="139">
        <v>1</v>
      </c>
      <c r="G19" s="140">
        <v>4000</v>
      </c>
      <c r="H19" s="139"/>
      <c r="I19" s="139" t="s">
        <v>820</v>
      </c>
      <c r="J19" s="139" t="s">
        <v>821</v>
      </c>
      <c r="K19" s="140">
        <v>3000</v>
      </c>
    </row>
    <row r="20" spans="1:11" ht="18" customHeight="1">
      <c r="A20" s="139">
        <v>16</v>
      </c>
      <c r="B20" s="139" t="s">
        <v>823</v>
      </c>
      <c r="C20" s="139" t="s">
        <v>824</v>
      </c>
      <c r="D20" s="139" t="s">
        <v>819</v>
      </c>
      <c r="E20" s="139">
        <v>1</v>
      </c>
      <c r="F20" s="139">
        <v>0</v>
      </c>
      <c r="G20" s="140">
        <v>2000</v>
      </c>
      <c r="H20" s="139"/>
      <c r="I20" s="139" t="s">
        <v>820</v>
      </c>
      <c r="J20" s="139" t="s">
        <v>821</v>
      </c>
      <c r="K20" s="140">
        <v>3000</v>
      </c>
    </row>
    <row r="21" spans="1:11" ht="18" customHeight="1">
      <c r="A21" s="139">
        <v>17</v>
      </c>
      <c r="B21" s="139" t="s">
        <v>825</v>
      </c>
      <c r="C21" s="139" t="s">
        <v>826</v>
      </c>
      <c r="D21" s="139" t="s">
        <v>819</v>
      </c>
      <c r="E21" s="139">
        <v>1</v>
      </c>
      <c r="F21" s="139">
        <v>1</v>
      </c>
      <c r="G21" s="140">
        <v>4000</v>
      </c>
      <c r="H21" s="139"/>
      <c r="I21" s="139" t="s">
        <v>820</v>
      </c>
      <c r="J21" s="139" t="s">
        <v>821</v>
      </c>
      <c r="K21" s="140">
        <v>3000</v>
      </c>
    </row>
    <row r="22" spans="1:12" ht="18" customHeight="1">
      <c r="A22" s="139">
        <v>18</v>
      </c>
      <c r="B22" s="139" t="s">
        <v>827</v>
      </c>
      <c r="C22" s="139" t="s">
        <v>828</v>
      </c>
      <c r="D22" s="139" t="s">
        <v>819</v>
      </c>
      <c r="E22" s="139">
        <v>1</v>
      </c>
      <c r="F22" s="139">
        <v>1</v>
      </c>
      <c r="G22" s="140">
        <v>4000</v>
      </c>
      <c r="H22" s="139"/>
      <c r="I22" s="139" t="s">
        <v>820</v>
      </c>
      <c r="J22" s="139" t="s">
        <v>821</v>
      </c>
      <c r="L22" s="143">
        <f>G18+G19+G20+G21+G22+K19+K20+K21</f>
        <v>27000</v>
      </c>
    </row>
    <row r="23" spans="1:12" ht="18" customHeight="1">
      <c r="A23" s="139">
        <v>19</v>
      </c>
      <c r="B23" s="139" t="s">
        <v>829</v>
      </c>
      <c r="C23" s="139" t="s">
        <v>830</v>
      </c>
      <c r="D23" s="139" t="s">
        <v>1003</v>
      </c>
      <c r="E23" s="139">
        <v>1</v>
      </c>
      <c r="F23" s="139">
        <v>0</v>
      </c>
      <c r="G23" s="140">
        <v>1000</v>
      </c>
      <c r="H23" s="139" t="s">
        <v>1082</v>
      </c>
      <c r="I23" s="139" t="s">
        <v>831</v>
      </c>
      <c r="J23" s="139" t="s">
        <v>832</v>
      </c>
      <c r="L23" s="139">
        <v>1000</v>
      </c>
    </row>
    <row r="24" spans="1:12" ht="18" customHeight="1">
      <c r="A24" s="139">
        <v>20</v>
      </c>
      <c r="B24" s="139" t="s">
        <v>709</v>
      </c>
      <c r="C24" s="139" t="s">
        <v>710</v>
      </c>
      <c r="D24" s="139" t="s">
        <v>833</v>
      </c>
      <c r="E24" s="139">
        <v>1</v>
      </c>
      <c r="F24" s="139">
        <v>0</v>
      </c>
      <c r="G24" s="140">
        <v>1000</v>
      </c>
      <c r="H24" s="139" t="s">
        <v>1082</v>
      </c>
      <c r="I24" s="139" t="s">
        <v>834</v>
      </c>
      <c r="J24" s="139" t="s">
        <v>835</v>
      </c>
      <c r="L24" s="139">
        <v>1000</v>
      </c>
    </row>
    <row r="25" spans="1:10" ht="18" customHeight="1">
      <c r="A25" s="139">
        <v>21</v>
      </c>
      <c r="B25" s="139" t="s">
        <v>836</v>
      </c>
      <c r="C25" s="139" t="s">
        <v>837</v>
      </c>
      <c r="D25" s="139" t="s">
        <v>838</v>
      </c>
      <c r="E25" s="139">
        <v>0</v>
      </c>
      <c r="F25" s="139">
        <v>1</v>
      </c>
      <c r="G25" s="140">
        <v>2000</v>
      </c>
      <c r="H25" s="139" t="s">
        <v>1082</v>
      </c>
      <c r="I25" s="139" t="s">
        <v>839</v>
      </c>
      <c r="J25" s="139" t="s">
        <v>840</v>
      </c>
    </row>
    <row r="26" spans="1:12" ht="18" customHeight="1">
      <c r="A26" s="139">
        <v>22</v>
      </c>
      <c r="B26" s="139" t="s">
        <v>841</v>
      </c>
      <c r="C26" s="139" t="s">
        <v>842</v>
      </c>
      <c r="D26" s="139" t="s">
        <v>838</v>
      </c>
      <c r="E26" s="139">
        <v>0</v>
      </c>
      <c r="F26" s="139">
        <v>1</v>
      </c>
      <c r="G26" s="140">
        <v>2000</v>
      </c>
      <c r="H26" s="139" t="s">
        <v>1082</v>
      </c>
      <c r="I26" s="139" t="s">
        <v>839</v>
      </c>
      <c r="J26" s="139" t="s">
        <v>840</v>
      </c>
      <c r="L26" s="139">
        <v>4000</v>
      </c>
    </row>
    <row r="27" spans="1:10" ht="18" customHeight="1">
      <c r="A27" s="139">
        <v>23</v>
      </c>
      <c r="B27" s="139" t="s">
        <v>843</v>
      </c>
      <c r="C27" s="139" t="s">
        <v>844</v>
      </c>
      <c r="D27" s="139" t="s">
        <v>845</v>
      </c>
      <c r="E27" s="139">
        <v>0</v>
      </c>
      <c r="F27" s="139">
        <v>1</v>
      </c>
      <c r="G27" s="140">
        <v>2000</v>
      </c>
      <c r="H27" s="139" t="s">
        <v>1082</v>
      </c>
      <c r="I27" s="139" t="s">
        <v>843</v>
      </c>
      <c r="J27" s="139" t="s">
        <v>846</v>
      </c>
    </row>
    <row r="28" spans="1:10" ht="18" customHeight="1">
      <c r="A28" s="139">
        <v>24</v>
      </c>
      <c r="B28" s="139" t="s">
        <v>847</v>
      </c>
      <c r="C28" s="139" t="s">
        <v>848</v>
      </c>
      <c r="D28" s="139" t="s">
        <v>849</v>
      </c>
      <c r="E28" s="139">
        <v>1</v>
      </c>
      <c r="F28" s="139">
        <v>1</v>
      </c>
      <c r="G28" s="140">
        <v>4000</v>
      </c>
      <c r="H28" s="139" t="s">
        <v>1082</v>
      </c>
      <c r="I28" s="139" t="s">
        <v>843</v>
      </c>
      <c r="J28" s="139" t="s">
        <v>846</v>
      </c>
    </row>
    <row r="29" spans="1:10" ht="18" customHeight="1">
      <c r="A29" s="139">
        <v>25</v>
      </c>
      <c r="B29" s="139" t="s">
        <v>861</v>
      </c>
      <c r="C29" s="139" t="s">
        <v>862</v>
      </c>
      <c r="D29" s="139" t="s">
        <v>863</v>
      </c>
      <c r="E29" s="139">
        <v>1</v>
      </c>
      <c r="F29" s="139">
        <v>1</v>
      </c>
      <c r="G29" s="140">
        <v>2000</v>
      </c>
      <c r="H29" s="139" t="s">
        <v>1082</v>
      </c>
      <c r="I29" s="139" t="s">
        <v>864</v>
      </c>
      <c r="J29" s="139" t="s">
        <v>865</v>
      </c>
    </row>
    <row r="30" spans="1:12" ht="18" customHeight="1">
      <c r="A30" s="139">
        <v>26</v>
      </c>
      <c r="B30" s="139" t="s">
        <v>866</v>
      </c>
      <c r="C30" s="139" t="s">
        <v>867</v>
      </c>
      <c r="D30" s="139" t="s">
        <v>863</v>
      </c>
      <c r="E30" s="139">
        <v>1</v>
      </c>
      <c r="F30" s="139">
        <v>1</v>
      </c>
      <c r="G30" s="140">
        <v>2000</v>
      </c>
      <c r="H30" s="139" t="s">
        <v>1082</v>
      </c>
      <c r="I30" s="139" t="s">
        <v>864</v>
      </c>
      <c r="J30" s="139" t="s">
        <v>865</v>
      </c>
      <c r="L30" s="139">
        <v>4000</v>
      </c>
    </row>
    <row r="31" spans="1:10" ht="18" customHeight="1">
      <c r="A31" s="139">
        <v>27</v>
      </c>
      <c r="B31" s="139" t="s">
        <v>877</v>
      </c>
      <c r="C31" s="139" t="s">
        <v>878</v>
      </c>
      <c r="D31" s="139" t="s">
        <v>880</v>
      </c>
      <c r="E31" s="139">
        <v>0</v>
      </c>
      <c r="F31" s="139">
        <v>1</v>
      </c>
      <c r="G31" s="140">
        <v>1000</v>
      </c>
      <c r="H31" s="139" t="s">
        <v>1082</v>
      </c>
      <c r="I31" s="139" t="s">
        <v>879</v>
      </c>
      <c r="J31" s="139" t="s">
        <v>883</v>
      </c>
    </row>
    <row r="32" spans="1:12" ht="18" customHeight="1">
      <c r="A32" s="139">
        <v>28</v>
      </c>
      <c r="B32" s="139" t="s">
        <v>881</v>
      </c>
      <c r="C32" s="139" t="s">
        <v>882</v>
      </c>
      <c r="D32" s="139" t="s">
        <v>880</v>
      </c>
      <c r="E32" s="139">
        <v>0</v>
      </c>
      <c r="F32" s="139">
        <v>1</v>
      </c>
      <c r="G32" s="140">
        <v>1000</v>
      </c>
      <c r="H32" s="139" t="s">
        <v>1082</v>
      </c>
      <c r="I32" s="139" t="s">
        <v>879</v>
      </c>
      <c r="J32" s="139" t="s">
        <v>883</v>
      </c>
      <c r="L32" s="139">
        <v>2000</v>
      </c>
    </row>
    <row r="33" spans="1:10" ht="18" customHeight="1">
      <c r="A33" s="139">
        <v>29</v>
      </c>
      <c r="B33" s="139" t="s">
        <v>884</v>
      </c>
      <c r="C33" s="139" t="s">
        <v>885</v>
      </c>
      <c r="D33" s="139" t="s">
        <v>886</v>
      </c>
      <c r="E33" s="139">
        <v>1</v>
      </c>
      <c r="F33" s="139">
        <v>1</v>
      </c>
      <c r="G33" s="140">
        <v>2000</v>
      </c>
      <c r="H33" s="139" t="s">
        <v>1082</v>
      </c>
      <c r="I33" s="139" t="s">
        <v>887</v>
      </c>
      <c r="J33" s="139" t="s">
        <v>888</v>
      </c>
    </row>
    <row r="34" spans="1:10" ht="18" customHeight="1">
      <c r="A34" s="139">
        <v>30</v>
      </c>
      <c r="B34" s="139" t="s">
        <v>889</v>
      </c>
      <c r="C34" s="139" t="s">
        <v>890</v>
      </c>
      <c r="D34" s="139" t="s">
        <v>886</v>
      </c>
      <c r="E34" s="139">
        <v>1</v>
      </c>
      <c r="F34" s="139">
        <v>1</v>
      </c>
      <c r="G34" s="140">
        <v>2000</v>
      </c>
      <c r="H34" s="139" t="s">
        <v>1082</v>
      </c>
      <c r="I34" s="139" t="s">
        <v>887</v>
      </c>
      <c r="J34" s="139" t="s">
        <v>888</v>
      </c>
    </row>
    <row r="35" spans="1:10" ht="18" customHeight="1">
      <c r="A35" s="139">
        <v>31</v>
      </c>
      <c r="B35" s="139" t="s">
        <v>891</v>
      </c>
      <c r="C35" s="139" t="s">
        <v>892</v>
      </c>
      <c r="D35" s="139" t="s">
        <v>886</v>
      </c>
      <c r="E35" s="139">
        <v>1</v>
      </c>
      <c r="F35" s="139">
        <v>1</v>
      </c>
      <c r="G35" s="140">
        <v>2000</v>
      </c>
      <c r="H35" s="139" t="s">
        <v>1082</v>
      </c>
      <c r="I35" s="139" t="s">
        <v>887</v>
      </c>
      <c r="J35" s="139" t="s">
        <v>888</v>
      </c>
    </row>
    <row r="36" spans="1:10" ht="18" customHeight="1">
      <c r="A36" s="139">
        <v>32</v>
      </c>
      <c r="B36" s="139" t="s">
        <v>893</v>
      </c>
      <c r="D36" s="139" t="s">
        <v>886</v>
      </c>
      <c r="E36" s="139">
        <v>1</v>
      </c>
      <c r="F36" s="139">
        <v>1</v>
      </c>
      <c r="G36" s="140">
        <v>2000</v>
      </c>
      <c r="H36" s="139" t="s">
        <v>1082</v>
      </c>
      <c r="I36" s="139" t="s">
        <v>887</v>
      </c>
      <c r="J36" s="139" t="s">
        <v>888</v>
      </c>
    </row>
    <row r="37" spans="1:10" ht="18" customHeight="1">
      <c r="A37" s="139">
        <v>33</v>
      </c>
      <c r="B37" s="139" t="s">
        <v>894</v>
      </c>
      <c r="C37" s="139" t="s">
        <v>895</v>
      </c>
      <c r="D37" s="139" t="s">
        <v>886</v>
      </c>
      <c r="E37" s="139">
        <v>1</v>
      </c>
      <c r="F37" s="139">
        <v>1</v>
      </c>
      <c r="G37" s="140">
        <v>2000</v>
      </c>
      <c r="H37" s="139" t="s">
        <v>1082</v>
      </c>
      <c r="I37" s="139" t="s">
        <v>887</v>
      </c>
      <c r="J37" s="139" t="s">
        <v>888</v>
      </c>
    </row>
    <row r="38" spans="1:10" ht="18" customHeight="1">
      <c r="A38" s="139">
        <v>34</v>
      </c>
      <c r="B38" s="139" t="s">
        <v>896</v>
      </c>
      <c r="C38" s="139" t="s">
        <v>897</v>
      </c>
      <c r="D38" s="139" t="s">
        <v>886</v>
      </c>
      <c r="E38" s="139">
        <v>1</v>
      </c>
      <c r="F38" s="139">
        <v>1</v>
      </c>
      <c r="G38" s="140">
        <v>2000</v>
      </c>
      <c r="H38" s="139" t="s">
        <v>1082</v>
      </c>
      <c r="I38" s="139" t="s">
        <v>887</v>
      </c>
      <c r="J38" s="139" t="s">
        <v>888</v>
      </c>
    </row>
    <row r="39" spans="1:10" ht="18" customHeight="1">
      <c r="A39" s="139">
        <v>35</v>
      </c>
      <c r="B39" s="139" t="s">
        <v>898</v>
      </c>
      <c r="C39" s="139" t="s">
        <v>899</v>
      </c>
      <c r="D39" s="139" t="s">
        <v>886</v>
      </c>
      <c r="E39" s="139">
        <v>1</v>
      </c>
      <c r="F39" s="139">
        <v>1</v>
      </c>
      <c r="G39" s="140">
        <v>2000</v>
      </c>
      <c r="H39" s="139" t="s">
        <v>1082</v>
      </c>
      <c r="I39" s="139" t="s">
        <v>887</v>
      </c>
      <c r="J39" s="139" t="s">
        <v>888</v>
      </c>
    </row>
    <row r="40" spans="1:10" ht="18" customHeight="1">
      <c r="A40" s="139">
        <v>36</v>
      </c>
      <c r="B40" s="139" t="s">
        <v>900</v>
      </c>
      <c r="C40" s="139" t="s">
        <v>901</v>
      </c>
      <c r="D40" s="139" t="s">
        <v>886</v>
      </c>
      <c r="E40" s="139">
        <v>1</v>
      </c>
      <c r="F40" s="139">
        <v>1</v>
      </c>
      <c r="G40" s="140">
        <v>2000</v>
      </c>
      <c r="H40" s="139" t="s">
        <v>1082</v>
      </c>
      <c r="I40" s="139" t="s">
        <v>887</v>
      </c>
      <c r="J40" s="139" t="s">
        <v>888</v>
      </c>
    </row>
    <row r="41" spans="1:10" ht="18" customHeight="1">
      <c r="A41" s="139">
        <v>37</v>
      </c>
      <c r="B41" s="139" t="s">
        <v>902</v>
      </c>
      <c r="C41" s="139" t="s">
        <v>903</v>
      </c>
      <c r="D41" s="139" t="s">
        <v>886</v>
      </c>
      <c r="E41" s="139">
        <v>1</v>
      </c>
      <c r="F41" s="139">
        <v>1</v>
      </c>
      <c r="G41" s="140">
        <v>2000</v>
      </c>
      <c r="H41" s="139" t="s">
        <v>1082</v>
      </c>
      <c r="I41" s="139" t="s">
        <v>887</v>
      </c>
      <c r="J41" s="139" t="s">
        <v>888</v>
      </c>
    </row>
    <row r="42" spans="1:10" ht="18" customHeight="1">
      <c r="A42" s="139">
        <v>38</v>
      </c>
      <c r="B42" s="139" t="s">
        <v>904</v>
      </c>
      <c r="C42" s="139" t="s">
        <v>905</v>
      </c>
      <c r="D42" s="139" t="s">
        <v>886</v>
      </c>
      <c r="E42" s="139">
        <v>1</v>
      </c>
      <c r="F42" s="139">
        <v>1</v>
      </c>
      <c r="G42" s="140">
        <v>2000</v>
      </c>
      <c r="H42" s="139" t="s">
        <v>1082</v>
      </c>
      <c r="I42" s="139" t="s">
        <v>887</v>
      </c>
      <c r="J42" s="139" t="s">
        <v>888</v>
      </c>
    </row>
    <row r="43" spans="1:10" ht="18" customHeight="1">
      <c r="A43" s="139">
        <v>39</v>
      </c>
      <c r="B43" s="139" t="s">
        <v>906</v>
      </c>
      <c r="C43" s="139" t="s">
        <v>907</v>
      </c>
      <c r="D43" s="139" t="s">
        <v>886</v>
      </c>
      <c r="E43" s="139">
        <v>1</v>
      </c>
      <c r="F43" s="139">
        <v>1</v>
      </c>
      <c r="G43" s="140">
        <v>2000</v>
      </c>
      <c r="H43" s="139" t="s">
        <v>1082</v>
      </c>
      <c r="I43" s="139" t="s">
        <v>887</v>
      </c>
      <c r="J43" s="139" t="s">
        <v>888</v>
      </c>
    </row>
    <row r="44" spans="1:12" ht="18" customHeight="1">
      <c r="A44" s="139">
        <v>40</v>
      </c>
      <c r="B44" s="139" t="s">
        <v>908</v>
      </c>
      <c r="C44" s="139" t="s">
        <v>909</v>
      </c>
      <c r="D44" s="139" t="s">
        <v>886</v>
      </c>
      <c r="E44" s="139">
        <v>1</v>
      </c>
      <c r="F44" s="139">
        <v>1</v>
      </c>
      <c r="G44" s="140">
        <v>2000</v>
      </c>
      <c r="H44" s="139" t="s">
        <v>1082</v>
      </c>
      <c r="I44" s="139" t="s">
        <v>887</v>
      </c>
      <c r="J44" s="139" t="s">
        <v>888</v>
      </c>
      <c r="L44" s="143">
        <f>G33+G34+G35+G36+G37+G38+G39+G40+G41+G42+G43+G44</f>
        <v>24000</v>
      </c>
    </row>
    <row r="45" spans="1:10" ht="18" customHeight="1">
      <c r="A45" s="139">
        <v>41</v>
      </c>
      <c r="B45" s="139" t="s">
        <v>910</v>
      </c>
      <c r="C45" s="139" t="s">
        <v>911</v>
      </c>
      <c r="D45" s="139" t="s">
        <v>912</v>
      </c>
      <c r="E45" s="139">
        <v>1</v>
      </c>
      <c r="F45" s="139">
        <v>1</v>
      </c>
      <c r="G45" s="140">
        <v>2000</v>
      </c>
      <c r="H45" s="139" t="s">
        <v>1082</v>
      </c>
      <c r="I45" s="139" t="s">
        <v>917</v>
      </c>
      <c r="J45" s="139" t="s">
        <v>918</v>
      </c>
    </row>
    <row r="46" spans="1:10" ht="18" customHeight="1">
      <c r="A46" s="139">
        <v>42</v>
      </c>
      <c r="B46" s="139" t="s">
        <v>913</v>
      </c>
      <c r="C46" s="139" t="s">
        <v>914</v>
      </c>
      <c r="D46" s="139" t="s">
        <v>912</v>
      </c>
      <c r="E46" s="139">
        <v>1</v>
      </c>
      <c r="F46" s="139">
        <v>0</v>
      </c>
      <c r="G46" s="140">
        <v>1000</v>
      </c>
      <c r="H46" s="139" t="s">
        <v>1082</v>
      </c>
      <c r="I46" s="139" t="s">
        <v>917</v>
      </c>
      <c r="J46" s="139" t="s">
        <v>918</v>
      </c>
    </row>
    <row r="47" spans="1:13" ht="18" customHeight="1">
      <c r="A47" s="139">
        <v>43</v>
      </c>
      <c r="B47" s="139" t="s">
        <v>915</v>
      </c>
      <c r="C47" s="139" t="s">
        <v>916</v>
      </c>
      <c r="D47" s="139" t="s">
        <v>912</v>
      </c>
      <c r="E47" s="139">
        <v>0</v>
      </c>
      <c r="F47" s="139">
        <v>1</v>
      </c>
      <c r="G47" s="140">
        <v>1000</v>
      </c>
      <c r="H47" s="139" t="s">
        <v>1082</v>
      </c>
      <c r="I47" s="139" t="s">
        <v>917</v>
      </c>
      <c r="J47" s="139" t="s">
        <v>918</v>
      </c>
      <c r="L47" s="139">
        <v>5000</v>
      </c>
      <c r="M47" s="139" t="s">
        <v>1084</v>
      </c>
    </row>
    <row r="48" spans="1:10" ht="18" customHeight="1">
      <c r="A48" s="139">
        <v>44</v>
      </c>
      <c r="B48" s="139" t="s">
        <v>919</v>
      </c>
      <c r="C48" s="139" t="s">
        <v>920</v>
      </c>
      <c r="D48" s="139" t="s">
        <v>849</v>
      </c>
      <c r="E48" s="139">
        <v>1</v>
      </c>
      <c r="F48" s="139">
        <v>1</v>
      </c>
      <c r="G48" s="140">
        <v>4000</v>
      </c>
      <c r="H48" s="139" t="s">
        <v>1082</v>
      </c>
      <c r="I48" s="139" t="s">
        <v>919</v>
      </c>
      <c r="J48" s="139" t="s">
        <v>921</v>
      </c>
    </row>
    <row r="49" spans="1:10" ht="18" customHeight="1">
      <c r="A49" s="139">
        <v>45</v>
      </c>
      <c r="B49" s="139" t="s">
        <v>922</v>
      </c>
      <c r="C49" s="139" t="s">
        <v>923</v>
      </c>
      <c r="D49" s="139" t="s">
        <v>924</v>
      </c>
      <c r="E49" s="139">
        <v>0</v>
      </c>
      <c r="F49" s="139">
        <v>1</v>
      </c>
      <c r="G49" s="140">
        <v>2000</v>
      </c>
      <c r="H49" s="139" t="s">
        <v>1082</v>
      </c>
      <c r="I49" s="139" t="s">
        <v>919</v>
      </c>
      <c r="J49" s="139" t="s">
        <v>921</v>
      </c>
    </row>
    <row r="50" spans="1:10" ht="18" customHeight="1">
      <c r="A50" s="139">
        <v>46</v>
      </c>
      <c r="B50" s="139" t="s">
        <v>925</v>
      </c>
      <c r="C50" s="139" t="s">
        <v>926</v>
      </c>
      <c r="D50" s="139" t="s">
        <v>927</v>
      </c>
      <c r="E50" s="139">
        <v>1</v>
      </c>
      <c r="F50" s="139">
        <v>1</v>
      </c>
      <c r="G50" s="140">
        <v>4000</v>
      </c>
      <c r="H50" s="139" t="s">
        <v>1082</v>
      </c>
      <c r="I50" s="139" t="s">
        <v>919</v>
      </c>
      <c r="J50" s="139" t="s">
        <v>921</v>
      </c>
    </row>
    <row r="51" spans="1:10" ht="18" customHeight="1">
      <c r="A51" s="139">
        <v>47</v>
      </c>
      <c r="B51" s="139" t="s">
        <v>928</v>
      </c>
      <c r="C51" s="139" t="s">
        <v>929</v>
      </c>
      <c r="D51" s="139" t="s">
        <v>927</v>
      </c>
      <c r="E51" s="139">
        <v>1</v>
      </c>
      <c r="F51" s="139">
        <v>1</v>
      </c>
      <c r="G51" s="140">
        <v>4000</v>
      </c>
      <c r="H51" s="139" t="s">
        <v>1082</v>
      </c>
      <c r="I51" s="139" t="s">
        <v>919</v>
      </c>
      <c r="J51" s="139" t="s">
        <v>921</v>
      </c>
    </row>
    <row r="52" spans="1:10" ht="18" customHeight="1">
      <c r="A52" s="139">
        <v>48</v>
      </c>
      <c r="B52" s="139" t="s">
        <v>930</v>
      </c>
      <c r="C52" s="139" t="s">
        <v>931</v>
      </c>
      <c r="D52" s="139" t="s">
        <v>927</v>
      </c>
      <c r="E52" s="139">
        <v>1</v>
      </c>
      <c r="F52" s="139">
        <v>1</v>
      </c>
      <c r="G52" s="140">
        <v>4000</v>
      </c>
      <c r="H52" s="139" t="s">
        <v>1082</v>
      </c>
      <c r="I52" s="139" t="s">
        <v>919</v>
      </c>
      <c r="J52" s="139" t="s">
        <v>921</v>
      </c>
    </row>
    <row r="53" spans="1:10" ht="18" customHeight="1">
      <c r="A53" s="139">
        <v>49</v>
      </c>
      <c r="B53" s="139" t="s">
        <v>932</v>
      </c>
      <c r="C53" s="139" t="s">
        <v>933</v>
      </c>
      <c r="D53" s="139" t="s">
        <v>927</v>
      </c>
      <c r="E53" s="139">
        <v>1</v>
      </c>
      <c r="F53" s="139">
        <v>1</v>
      </c>
      <c r="G53" s="140">
        <v>4000</v>
      </c>
      <c r="H53" s="139" t="s">
        <v>1082</v>
      </c>
      <c r="I53" s="139" t="s">
        <v>919</v>
      </c>
      <c r="J53" s="139" t="s">
        <v>921</v>
      </c>
    </row>
    <row r="54" spans="1:12" ht="18" customHeight="1">
      <c r="A54" s="139">
        <v>50</v>
      </c>
      <c r="B54" s="139" t="s">
        <v>941</v>
      </c>
      <c r="C54" s="139" t="s">
        <v>942</v>
      </c>
      <c r="D54" s="139" t="s">
        <v>943</v>
      </c>
      <c r="E54" s="139">
        <v>0</v>
      </c>
      <c r="F54" s="139">
        <v>1</v>
      </c>
      <c r="G54" s="140">
        <v>2000</v>
      </c>
      <c r="H54" s="139" t="s">
        <v>1082</v>
      </c>
      <c r="I54" s="139" t="s">
        <v>941</v>
      </c>
      <c r="J54" s="139" t="s">
        <v>944</v>
      </c>
      <c r="K54" s="140">
        <v>3000</v>
      </c>
      <c r="L54" s="139">
        <v>7000</v>
      </c>
    </row>
    <row r="55" spans="1:10" ht="18" customHeight="1">
      <c r="A55" s="139">
        <v>51</v>
      </c>
      <c r="B55" s="139" t="s">
        <v>945</v>
      </c>
      <c r="C55" s="139" t="s">
        <v>946</v>
      </c>
      <c r="D55" s="139" t="s">
        <v>943</v>
      </c>
      <c r="E55" s="139">
        <v>0</v>
      </c>
      <c r="F55" s="139">
        <v>1</v>
      </c>
      <c r="G55" s="140">
        <v>2000</v>
      </c>
      <c r="H55" s="139" t="s">
        <v>1082</v>
      </c>
      <c r="I55" s="139" t="s">
        <v>941</v>
      </c>
      <c r="J55" s="139" t="s">
        <v>944</v>
      </c>
    </row>
    <row r="56" spans="1:10" ht="18" customHeight="1">
      <c r="A56" s="139">
        <v>52</v>
      </c>
      <c r="B56" s="139" t="s">
        <v>947</v>
      </c>
      <c r="C56" s="139" t="s">
        <v>948</v>
      </c>
      <c r="D56" s="144" t="s">
        <v>949</v>
      </c>
      <c r="E56" s="139">
        <v>1</v>
      </c>
      <c r="F56" s="139">
        <v>1</v>
      </c>
      <c r="G56" s="140">
        <v>4000</v>
      </c>
      <c r="H56" s="139" t="s">
        <v>1082</v>
      </c>
      <c r="I56" s="139" t="s">
        <v>947</v>
      </c>
      <c r="J56" s="139" t="s">
        <v>950</v>
      </c>
    </row>
    <row r="57" spans="1:12" ht="18" customHeight="1">
      <c r="A57" s="139">
        <v>53</v>
      </c>
      <c r="B57" s="139" t="s">
        <v>951</v>
      </c>
      <c r="C57" s="139" t="s">
        <v>952</v>
      </c>
      <c r="D57" s="139" t="s">
        <v>953</v>
      </c>
      <c r="E57" s="139">
        <v>0</v>
      </c>
      <c r="F57" s="139">
        <v>1</v>
      </c>
      <c r="G57" s="140">
        <v>2000</v>
      </c>
      <c r="H57" s="139" t="s">
        <v>1082</v>
      </c>
      <c r="I57" s="139" t="s">
        <v>947</v>
      </c>
      <c r="J57" s="139" t="s">
        <v>950</v>
      </c>
      <c r="L57" s="139">
        <v>6000</v>
      </c>
    </row>
    <row r="58" spans="1:12" ht="18" customHeight="1">
      <c r="A58" s="139">
        <v>54</v>
      </c>
      <c r="B58" s="139" t="s">
        <v>958</v>
      </c>
      <c r="C58" s="139" t="s">
        <v>959</v>
      </c>
      <c r="D58" s="139" t="s">
        <v>960</v>
      </c>
      <c r="E58" s="139">
        <v>1</v>
      </c>
      <c r="F58" s="139">
        <v>0</v>
      </c>
      <c r="G58" s="140">
        <v>2000</v>
      </c>
      <c r="H58" s="139" t="s">
        <v>1082</v>
      </c>
      <c r="I58" s="139" t="s">
        <v>961</v>
      </c>
      <c r="J58" s="139" t="s">
        <v>962</v>
      </c>
      <c r="L58" s="139">
        <v>2000</v>
      </c>
    </row>
    <row r="59" spans="1:10" ht="18" customHeight="1">
      <c r="A59" s="139">
        <v>55</v>
      </c>
      <c r="B59" s="139" t="s">
        <v>963</v>
      </c>
      <c r="C59" s="139" t="s">
        <v>964</v>
      </c>
      <c r="D59" s="139" t="s">
        <v>965</v>
      </c>
      <c r="E59" s="139">
        <v>1</v>
      </c>
      <c r="F59" s="139">
        <v>1</v>
      </c>
      <c r="G59" s="140">
        <v>2000</v>
      </c>
      <c r="H59" s="139" t="s">
        <v>1082</v>
      </c>
      <c r="I59" s="139" t="s">
        <v>968</v>
      </c>
      <c r="J59" s="139" t="s">
        <v>969</v>
      </c>
    </row>
    <row r="60" spans="1:12" ht="18" customHeight="1">
      <c r="A60" s="139">
        <v>56</v>
      </c>
      <c r="B60" s="139" t="s">
        <v>966</v>
      </c>
      <c r="C60" s="139" t="s">
        <v>967</v>
      </c>
      <c r="D60" s="139" t="s">
        <v>965</v>
      </c>
      <c r="E60" s="139">
        <v>0</v>
      </c>
      <c r="F60" s="139">
        <v>1</v>
      </c>
      <c r="G60" s="140">
        <v>1000</v>
      </c>
      <c r="H60" s="139" t="s">
        <v>1082</v>
      </c>
      <c r="I60" s="139" t="s">
        <v>968</v>
      </c>
      <c r="J60" s="139" t="s">
        <v>969</v>
      </c>
      <c r="L60" s="139">
        <v>3000</v>
      </c>
    </row>
    <row r="61" spans="1:10" ht="18" customHeight="1">
      <c r="A61" s="139">
        <v>57</v>
      </c>
      <c r="B61" s="139" t="s">
        <v>970</v>
      </c>
      <c r="C61" s="139" t="s">
        <v>971</v>
      </c>
      <c r="D61" s="139" t="s">
        <v>793</v>
      </c>
      <c r="E61" s="139">
        <v>1</v>
      </c>
      <c r="F61" s="139">
        <v>0</v>
      </c>
      <c r="G61" s="140">
        <v>1000</v>
      </c>
      <c r="H61" s="139" t="s">
        <v>1082</v>
      </c>
      <c r="I61" s="139" t="s">
        <v>972</v>
      </c>
      <c r="J61" s="139" t="s">
        <v>973</v>
      </c>
    </row>
    <row r="62" spans="1:10" ht="18" customHeight="1">
      <c r="A62" s="139">
        <v>58</v>
      </c>
      <c r="B62" s="139" t="s">
        <v>974</v>
      </c>
      <c r="C62" s="139" t="s">
        <v>975</v>
      </c>
      <c r="D62" s="139" t="s">
        <v>793</v>
      </c>
      <c r="E62" s="139">
        <v>1</v>
      </c>
      <c r="F62" s="139">
        <v>1</v>
      </c>
      <c r="G62" s="140">
        <v>2000</v>
      </c>
      <c r="H62" s="139" t="s">
        <v>1082</v>
      </c>
      <c r="I62" s="139" t="s">
        <v>972</v>
      </c>
      <c r="J62" s="139" t="s">
        <v>973</v>
      </c>
    </row>
    <row r="63" spans="1:10" ht="18" customHeight="1">
      <c r="A63" s="139">
        <v>59</v>
      </c>
      <c r="B63" s="139" t="s">
        <v>976</v>
      </c>
      <c r="C63" s="139" t="s">
        <v>977</v>
      </c>
      <c r="D63" s="139" t="s">
        <v>793</v>
      </c>
      <c r="E63" s="139">
        <v>1</v>
      </c>
      <c r="F63" s="139">
        <v>1</v>
      </c>
      <c r="G63" s="140">
        <v>2000</v>
      </c>
      <c r="H63" s="139" t="s">
        <v>1082</v>
      </c>
      <c r="I63" s="139" t="s">
        <v>972</v>
      </c>
      <c r="J63" s="139" t="s">
        <v>973</v>
      </c>
    </row>
    <row r="64" spans="1:10" ht="18" customHeight="1">
      <c r="A64" s="139">
        <v>60</v>
      </c>
      <c r="B64" s="139" t="s">
        <v>978</v>
      </c>
      <c r="C64" s="139" t="s">
        <v>979</v>
      </c>
      <c r="D64" s="139" t="s">
        <v>793</v>
      </c>
      <c r="E64" s="139">
        <v>1</v>
      </c>
      <c r="F64" s="139">
        <v>1</v>
      </c>
      <c r="G64" s="140">
        <v>2000</v>
      </c>
      <c r="H64" s="139" t="s">
        <v>1082</v>
      </c>
      <c r="I64" s="139" t="s">
        <v>972</v>
      </c>
      <c r="J64" s="139" t="s">
        <v>973</v>
      </c>
    </row>
    <row r="65" spans="1:10" ht="18" customHeight="1">
      <c r="A65" s="139">
        <v>61</v>
      </c>
      <c r="B65" s="139" t="s">
        <v>980</v>
      </c>
      <c r="C65" s="139" t="s">
        <v>981</v>
      </c>
      <c r="D65" s="139" t="s">
        <v>793</v>
      </c>
      <c r="E65" s="139">
        <v>1</v>
      </c>
      <c r="F65" s="139">
        <v>0</v>
      </c>
      <c r="G65" s="140">
        <v>1000</v>
      </c>
      <c r="H65" s="139" t="s">
        <v>1082</v>
      </c>
      <c r="I65" s="139" t="s">
        <v>972</v>
      </c>
      <c r="J65" s="139" t="s">
        <v>973</v>
      </c>
    </row>
    <row r="66" spans="1:10" ht="18" customHeight="1">
      <c r="A66" s="139">
        <v>62</v>
      </c>
      <c r="B66" s="139" t="s">
        <v>982</v>
      </c>
      <c r="C66" s="139" t="s">
        <v>983</v>
      </c>
      <c r="D66" s="139" t="s">
        <v>793</v>
      </c>
      <c r="E66" s="139">
        <v>1</v>
      </c>
      <c r="F66" s="139">
        <v>1</v>
      </c>
      <c r="G66" s="140">
        <v>2000</v>
      </c>
      <c r="H66" s="139" t="s">
        <v>1082</v>
      </c>
      <c r="I66" s="139" t="s">
        <v>972</v>
      </c>
      <c r="J66" s="139" t="s">
        <v>973</v>
      </c>
    </row>
    <row r="67" spans="1:10" ht="18" customHeight="1">
      <c r="A67" s="139">
        <v>63</v>
      </c>
      <c r="B67" s="139" t="s">
        <v>984</v>
      </c>
      <c r="C67" s="139" t="s">
        <v>985</v>
      </c>
      <c r="D67" s="139" t="s">
        <v>793</v>
      </c>
      <c r="E67" s="139">
        <v>1</v>
      </c>
      <c r="F67" s="139">
        <v>1</v>
      </c>
      <c r="G67" s="140">
        <v>2000</v>
      </c>
      <c r="H67" s="139" t="s">
        <v>1082</v>
      </c>
      <c r="I67" s="139" t="s">
        <v>972</v>
      </c>
      <c r="J67" s="139" t="s">
        <v>973</v>
      </c>
    </row>
    <row r="68" spans="1:10" ht="18" customHeight="1">
      <c r="A68" s="139">
        <v>64</v>
      </c>
      <c r="B68" s="139" t="s">
        <v>987</v>
      </c>
      <c r="C68" s="139" t="s">
        <v>988</v>
      </c>
      <c r="D68" s="139" t="s">
        <v>793</v>
      </c>
      <c r="E68" s="139">
        <v>1</v>
      </c>
      <c r="F68" s="139">
        <v>0</v>
      </c>
      <c r="G68" s="140">
        <v>1000</v>
      </c>
      <c r="H68" s="139" t="s">
        <v>1082</v>
      </c>
      <c r="I68" s="139" t="s">
        <v>972</v>
      </c>
      <c r="J68" s="139" t="s">
        <v>973</v>
      </c>
    </row>
    <row r="69" spans="1:12" ht="18" customHeight="1">
      <c r="A69" s="139">
        <v>65</v>
      </c>
      <c r="B69" s="139" t="s">
        <v>986</v>
      </c>
      <c r="C69" s="139" t="s">
        <v>989</v>
      </c>
      <c r="D69" s="139" t="s">
        <v>793</v>
      </c>
      <c r="E69" s="139">
        <v>0</v>
      </c>
      <c r="F69" s="139">
        <v>1</v>
      </c>
      <c r="G69" s="140">
        <v>1000</v>
      </c>
      <c r="H69" s="139" t="s">
        <v>1082</v>
      </c>
      <c r="I69" s="139" t="s">
        <v>972</v>
      </c>
      <c r="J69" s="139" t="s">
        <v>973</v>
      </c>
      <c r="L69" s="143">
        <f>G61+G62+G63+G64+G65+G66+G67+G68+G69</f>
        <v>14000</v>
      </c>
    </row>
    <row r="70" spans="1:13" ht="18" customHeight="1">
      <c r="A70" s="139">
        <v>66</v>
      </c>
      <c r="B70" s="139" t="s">
        <v>995</v>
      </c>
      <c r="C70" s="139" t="s">
        <v>996</v>
      </c>
      <c r="D70" s="139" t="s">
        <v>997</v>
      </c>
      <c r="E70" s="139">
        <v>1</v>
      </c>
      <c r="F70" s="139">
        <v>1</v>
      </c>
      <c r="G70" s="140">
        <v>2000</v>
      </c>
      <c r="H70" s="139" t="s">
        <v>1082</v>
      </c>
      <c r="I70" s="139" t="s">
        <v>998</v>
      </c>
      <c r="J70" s="139" t="s">
        <v>999</v>
      </c>
      <c r="K70" s="140">
        <v>2500</v>
      </c>
      <c r="L70" s="139">
        <v>6500</v>
      </c>
      <c r="M70" s="139" t="s">
        <v>1083</v>
      </c>
    </row>
    <row r="71" spans="1:10" ht="18" customHeight="1">
      <c r="A71" s="139">
        <v>67</v>
      </c>
      <c r="B71" s="139" t="s">
        <v>1000</v>
      </c>
      <c r="C71" s="139" t="s">
        <v>1001</v>
      </c>
      <c r="D71" s="139" t="s">
        <v>1002</v>
      </c>
      <c r="E71" s="139">
        <v>1</v>
      </c>
      <c r="F71" s="139">
        <v>1</v>
      </c>
      <c r="G71" s="140">
        <v>2000</v>
      </c>
      <c r="H71" s="139" t="s">
        <v>1082</v>
      </c>
      <c r="I71" s="139" t="s">
        <v>998</v>
      </c>
      <c r="J71" s="139" t="s">
        <v>999</v>
      </c>
    </row>
    <row r="72" spans="1:12" ht="18" customHeight="1">
      <c r="A72" s="139">
        <v>68</v>
      </c>
      <c r="B72" s="139" t="s">
        <v>1038</v>
      </c>
      <c r="C72" s="139" t="s">
        <v>1039</v>
      </c>
      <c r="D72" s="139" t="s">
        <v>1040</v>
      </c>
      <c r="E72" s="139">
        <v>1</v>
      </c>
      <c r="F72" s="139">
        <v>0</v>
      </c>
      <c r="G72" s="140">
        <v>1000</v>
      </c>
      <c r="H72" s="139" t="s">
        <v>1082</v>
      </c>
      <c r="I72" s="139" t="s">
        <v>887</v>
      </c>
      <c r="J72" s="139" t="s">
        <v>1013</v>
      </c>
      <c r="L72" s="139">
        <v>1000</v>
      </c>
    </row>
    <row r="73" spans="1:10" ht="18" customHeight="1">
      <c r="A73" s="139">
        <v>69</v>
      </c>
      <c r="B73" s="139" t="s">
        <v>1041</v>
      </c>
      <c r="C73" s="139" t="s">
        <v>1042</v>
      </c>
      <c r="D73" s="139" t="s">
        <v>1043</v>
      </c>
      <c r="E73" s="139">
        <v>0</v>
      </c>
      <c r="F73" s="139">
        <v>1</v>
      </c>
      <c r="G73" s="140">
        <v>2000</v>
      </c>
      <c r="H73" s="139" t="s">
        <v>1082</v>
      </c>
      <c r="I73" s="139" t="s">
        <v>1044</v>
      </c>
      <c r="J73" s="139" t="s">
        <v>1045</v>
      </c>
    </row>
    <row r="74" spans="1:12" ht="18" customHeight="1">
      <c r="A74" s="139">
        <v>70</v>
      </c>
      <c r="B74" s="139" t="s">
        <v>1046</v>
      </c>
      <c r="C74" s="139" t="s">
        <v>1047</v>
      </c>
      <c r="D74" s="139" t="s">
        <v>1048</v>
      </c>
      <c r="E74" s="139">
        <v>0</v>
      </c>
      <c r="F74" s="139">
        <v>1</v>
      </c>
      <c r="G74" s="140">
        <v>2000</v>
      </c>
      <c r="H74" s="139" t="s">
        <v>1082</v>
      </c>
      <c r="I74" s="139" t="s">
        <v>1044</v>
      </c>
      <c r="J74" s="139" t="s">
        <v>1045</v>
      </c>
      <c r="L74" s="139">
        <v>4000</v>
      </c>
    </row>
    <row r="75" spans="1:10" ht="18" customHeight="1">
      <c r="A75" s="139">
        <v>71</v>
      </c>
      <c r="B75" s="139" t="s">
        <v>1049</v>
      </c>
      <c r="C75" s="139" t="s">
        <v>1050</v>
      </c>
      <c r="D75" s="139" t="s">
        <v>1051</v>
      </c>
      <c r="E75" s="139">
        <v>1</v>
      </c>
      <c r="F75" s="139">
        <v>1</v>
      </c>
      <c r="G75" s="140">
        <v>2000</v>
      </c>
      <c r="H75" s="139" t="s">
        <v>1082</v>
      </c>
      <c r="I75" s="139" t="s">
        <v>1052</v>
      </c>
      <c r="J75" s="139" t="s">
        <v>1053</v>
      </c>
    </row>
    <row r="76" spans="1:12" ht="18" customHeight="1">
      <c r="A76" s="139">
        <v>72</v>
      </c>
      <c r="B76" s="139" t="s">
        <v>1054</v>
      </c>
      <c r="C76" s="139" t="s">
        <v>1055</v>
      </c>
      <c r="D76" s="139" t="s">
        <v>1051</v>
      </c>
      <c r="E76" s="139">
        <v>1</v>
      </c>
      <c r="F76" s="139">
        <v>1</v>
      </c>
      <c r="G76" s="140">
        <v>2000</v>
      </c>
      <c r="H76" s="139" t="s">
        <v>1082</v>
      </c>
      <c r="I76" s="139" t="s">
        <v>1052</v>
      </c>
      <c r="J76" s="139" t="s">
        <v>1053</v>
      </c>
      <c r="L76" s="139">
        <v>4000</v>
      </c>
    </row>
    <row r="77" spans="1:10" ht="18" customHeight="1">
      <c r="A77" s="139">
        <v>73</v>
      </c>
      <c r="B77" s="139" t="s">
        <v>1060</v>
      </c>
      <c r="C77" s="139" t="s">
        <v>1061</v>
      </c>
      <c r="D77" s="139" t="s">
        <v>1062</v>
      </c>
      <c r="E77" s="139">
        <v>1</v>
      </c>
      <c r="F77" s="139">
        <v>1</v>
      </c>
      <c r="G77" s="140">
        <v>2000</v>
      </c>
      <c r="H77" s="139" t="s">
        <v>1082</v>
      </c>
      <c r="I77" s="139" t="s">
        <v>1068</v>
      </c>
      <c r="J77" s="139" t="s">
        <v>1069</v>
      </c>
    </row>
    <row r="78" spans="1:10" ht="18" customHeight="1">
      <c r="A78" s="139">
        <v>74</v>
      </c>
      <c r="B78" s="139" t="s">
        <v>1063</v>
      </c>
      <c r="C78" s="139" t="s">
        <v>1064</v>
      </c>
      <c r="D78" s="139" t="s">
        <v>1065</v>
      </c>
      <c r="E78" s="139">
        <v>1</v>
      </c>
      <c r="F78" s="139">
        <v>1</v>
      </c>
      <c r="G78" s="140">
        <v>2000</v>
      </c>
      <c r="H78" s="139" t="s">
        <v>1082</v>
      </c>
      <c r="I78" s="139" t="s">
        <v>1068</v>
      </c>
      <c r="J78" s="139" t="s">
        <v>1069</v>
      </c>
    </row>
    <row r="79" spans="1:10" ht="18" customHeight="1">
      <c r="A79" s="139">
        <v>75</v>
      </c>
      <c r="B79" s="139" t="s">
        <v>1066</v>
      </c>
      <c r="C79" s="139" t="s">
        <v>1067</v>
      </c>
      <c r="D79" s="139" t="s">
        <v>714</v>
      </c>
      <c r="E79" s="139">
        <v>1</v>
      </c>
      <c r="F79" s="139">
        <v>1</v>
      </c>
      <c r="G79" s="140">
        <v>2000</v>
      </c>
      <c r="H79" s="139" t="s">
        <v>1082</v>
      </c>
      <c r="I79" s="139" t="s">
        <v>1068</v>
      </c>
      <c r="J79" s="139" t="s">
        <v>1069</v>
      </c>
    </row>
    <row r="80" spans="1:12" ht="18" customHeight="1">
      <c r="A80" s="139">
        <v>76</v>
      </c>
      <c r="B80" s="139" t="s">
        <v>766</v>
      </c>
      <c r="C80" s="139" t="s">
        <v>767</v>
      </c>
      <c r="D80" s="139" t="s">
        <v>747</v>
      </c>
      <c r="E80" s="139">
        <v>0</v>
      </c>
      <c r="F80" s="139">
        <v>1</v>
      </c>
      <c r="G80" s="140">
        <v>1000</v>
      </c>
      <c r="H80" s="139" t="s">
        <v>1082</v>
      </c>
      <c r="I80" s="139" t="s">
        <v>1068</v>
      </c>
      <c r="J80" s="139" t="s">
        <v>1069</v>
      </c>
      <c r="L80" s="139">
        <v>7000</v>
      </c>
    </row>
    <row r="81" ht="18" customHeight="1">
      <c r="H81" s="139"/>
    </row>
    <row r="82" spans="5:11" ht="18" customHeight="1">
      <c r="E82" s="139">
        <f>SUM(E5:E80)</f>
        <v>58</v>
      </c>
      <c r="F82" s="139">
        <f>SUM(F5:F80)</f>
        <v>60</v>
      </c>
      <c r="G82" s="140">
        <f>SUM(G5:G80)</f>
        <v>151000</v>
      </c>
      <c r="H82" s="139"/>
      <c r="K82" s="140">
        <f>SUM(K5:K71)</f>
        <v>14500</v>
      </c>
    </row>
    <row r="83" ht="18" customHeight="1">
      <c r="H83" s="139"/>
    </row>
    <row r="84" spans="1:8" ht="18" customHeight="1">
      <c r="A84" s="139" t="s">
        <v>711</v>
      </c>
      <c r="H84" s="139"/>
    </row>
    <row r="85" spans="2:11" ht="18" customHeight="1">
      <c r="B85" s="141" t="s">
        <v>695</v>
      </c>
      <c r="C85" s="141"/>
      <c r="D85" s="141" t="s">
        <v>696</v>
      </c>
      <c r="E85" s="141" t="s">
        <v>698</v>
      </c>
      <c r="F85" s="141"/>
      <c r="G85" s="142" t="s">
        <v>697</v>
      </c>
      <c r="H85" s="141" t="s">
        <v>1004</v>
      </c>
      <c r="I85" s="141" t="s">
        <v>699</v>
      </c>
      <c r="J85" s="141" t="s">
        <v>700</v>
      </c>
      <c r="K85" s="140" t="s">
        <v>1005</v>
      </c>
    </row>
    <row r="86" spans="5:8" ht="18" customHeight="1">
      <c r="E86" s="139" t="s">
        <v>701</v>
      </c>
      <c r="F86" s="139" t="s">
        <v>702</v>
      </c>
      <c r="H86" s="139"/>
    </row>
    <row r="87" spans="1:10" ht="18" customHeight="1">
      <c r="A87" s="139">
        <v>1</v>
      </c>
      <c r="B87" s="139" t="s">
        <v>712</v>
      </c>
      <c r="C87" s="139" t="s">
        <v>713</v>
      </c>
      <c r="D87" s="139" t="s">
        <v>714</v>
      </c>
      <c r="E87" s="139">
        <v>1</v>
      </c>
      <c r="F87" s="139">
        <v>1</v>
      </c>
      <c r="G87" s="140">
        <v>2000</v>
      </c>
      <c r="H87" s="139" t="s">
        <v>1082</v>
      </c>
      <c r="I87" s="139" t="s">
        <v>739</v>
      </c>
      <c r="J87" s="139" t="s">
        <v>708</v>
      </c>
    </row>
    <row r="88" spans="1:10" ht="18" customHeight="1">
      <c r="A88" s="139">
        <v>2</v>
      </c>
      <c r="B88" s="139" t="s">
        <v>715</v>
      </c>
      <c r="C88" s="139" t="s">
        <v>716</v>
      </c>
      <c r="D88" s="139" t="s">
        <v>717</v>
      </c>
      <c r="E88" s="139">
        <v>1</v>
      </c>
      <c r="F88" s="139">
        <v>1</v>
      </c>
      <c r="G88" s="140">
        <v>2000</v>
      </c>
      <c r="H88" s="139" t="s">
        <v>1082</v>
      </c>
      <c r="I88" s="139" t="s">
        <v>739</v>
      </c>
      <c r="J88" s="139" t="s">
        <v>708</v>
      </c>
    </row>
    <row r="89" spans="1:10" ht="18" customHeight="1">
      <c r="A89" s="139">
        <v>3</v>
      </c>
      <c r="B89" s="139" t="s">
        <v>718</v>
      </c>
      <c r="C89" s="139" t="s">
        <v>719</v>
      </c>
      <c r="D89" s="139" t="s">
        <v>720</v>
      </c>
      <c r="E89" s="139">
        <v>1</v>
      </c>
      <c r="F89" s="139">
        <v>1</v>
      </c>
      <c r="G89" s="140">
        <v>2000</v>
      </c>
      <c r="H89" s="139" t="s">
        <v>1082</v>
      </c>
      <c r="I89" s="139" t="s">
        <v>739</v>
      </c>
      <c r="J89" s="139" t="s">
        <v>708</v>
      </c>
    </row>
    <row r="90" spans="1:10" ht="18" customHeight="1">
      <c r="A90" s="139">
        <v>4</v>
      </c>
      <c r="B90" s="139" t="s">
        <v>721</v>
      </c>
      <c r="C90" s="139" t="s">
        <v>722</v>
      </c>
      <c r="D90" s="139" t="s">
        <v>723</v>
      </c>
      <c r="E90" s="139">
        <v>1</v>
      </c>
      <c r="F90" s="139">
        <v>1</v>
      </c>
      <c r="G90" s="140">
        <v>2000</v>
      </c>
      <c r="H90" s="139" t="s">
        <v>1082</v>
      </c>
      <c r="I90" s="139" t="s">
        <v>739</v>
      </c>
      <c r="J90" s="139" t="s">
        <v>708</v>
      </c>
    </row>
    <row r="91" spans="1:10" ht="18" customHeight="1">
      <c r="A91" s="139">
        <v>5</v>
      </c>
      <c r="B91" s="139" t="s">
        <v>724</v>
      </c>
      <c r="C91" s="139" t="s">
        <v>725</v>
      </c>
      <c r="D91" s="139" t="s">
        <v>714</v>
      </c>
      <c r="E91" s="139">
        <v>1</v>
      </c>
      <c r="F91" s="139">
        <v>1</v>
      </c>
      <c r="G91" s="140">
        <v>2000</v>
      </c>
      <c r="H91" s="139" t="s">
        <v>1082</v>
      </c>
      <c r="I91" s="139" t="s">
        <v>739</v>
      </c>
      <c r="J91" s="139" t="s">
        <v>708</v>
      </c>
    </row>
    <row r="92" spans="1:10" ht="18" customHeight="1">
      <c r="A92" s="139">
        <v>6</v>
      </c>
      <c r="B92" s="139" t="s">
        <v>726</v>
      </c>
      <c r="C92" s="139" t="s">
        <v>727</v>
      </c>
      <c r="D92" s="139" t="s">
        <v>728</v>
      </c>
      <c r="E92" s="139">
        <v>1</v>
      </c>
      <c r="F92" s="139">
        <v>1</v>
      </c>
      <c r="G92" s="140">
        <v>2000</v>
      </c>
      <c r="H92" s="139" t="s">
        <v>1082</v>
      </c>
      <c r="I92" s="139" t="s">
        <v>739</v>
      </c>
      <c r="J92" s="139" t="s">
        <v>708</v>
      </c>
    </row>
    <row r="93" spans="1:10" ht="18" customHeight="1">
      <c r="A93" s="139">
        <v>7</v>
      </c>
      <c r="B93" s="139" t="s">
        <v>729</v>
      </c>
      <c r="C93" s="139" t="s">
        <v>730</v>
      </c>
      <c r="D93" s="139" t="s">
        <v>731</v>
      </c>
      <c r="E93" s="139">
        <v>1</v>
      </c>
      <c r="F93" s="139">
        <v>1</v>
      </c>
      <c r="G93" s="140">
        <v>2000</v>
      </c>
      <c r="H93" s="139" t="s">
        <v>1082</v>
      </c>
      <c r="I93" s="139" t="s">
        <v>739</v>
      </c>
      <c r="J93" s="139" t="s">
        <v>708</v>
      </c>
    </row>
    <row r="94" spans="1:13" ht="18" customHeight="1">
      <c r="A94" s="139">
        <v>8</v>
      </c>
      <c r="B94" s="139" t="s">
        <v>732</v>
      </c>
      <c r="C94" s="139" t="s">
        <v>733</v>
      </c>
      <c r="D94" s="139" t="s">
        <v>734</v>
      </c>
      <c r="E94" s="139">
        <v>1</v>
      </c>
      <c r="F94" s="139">
        <v>1</v>
      </c>
      <c r="G94" s="140">
        <v>2000</v>
      </c>
      <c r="H94" s="139" t="s">
        <v>1082</v>
      </c>
      <c r="I94" s="139" t="s">
        <v>739</v>
      </c>
      <c r="J94" s="139" t="s">
        <v>708</v>
      </c>
      <c r="L94" s="143">
        <f>G87+G88+G89+G90+G91+G92+G93+G94</f>
        <v>16000</v>
      </c>
      <c r="M94" s="143">
        <f>L94+L6</f>
        <v>19000</v>
      </c>
    </row>
    <row r="95" spans="1:10" ht="18" customHeight="1">
      <c r="A95" s="139">
        <v>9</v>
      </c>
      <c r="B95" s="139" t="s">
        <v>735</v>
      </c>
      <c r="C95" s="139" t="s">
        <v>736</v>
      </c>
      <c r="D95" s="139" t="s">
        <v>737</v>
      </c>
      <c r="E95" s="139">
        <v>1</v>
      </c>
      <c r="F95" s="139">
        <v>1</v>
      </c>
      <c r="G95" s="140">
        <v>2000</v>
      </c>
      <c r="H95" s="139" t="s">
        <v>1082</v>
      </c>
      <c r="I95" s="139" t="s">
        <v>738</v>
      </c>
      <c r="J95" s="139" t="s">
        <v>740</v>
      </c>
    </row>
    <row r="96" spans="1:10" ht="18" customHeight="1">
      <c r="A96" s="139">
        <v>10</v>
      </c>
      <c r="B96" s="139" t="s">
        <v>741</v>
      </c>
      <c r="C96" s="139" t="s">
        <v>742</v>
      </c>
      <c r="D96" s="139" t="s">
        <v>737</v>
      </c>
      <c r="E96" s="139">
        <v>1</v>
      </c>
      <c r="F96" s="139">
        <v>1</v>
      </c>
      <c r="G96" s="140">
        <v>2000</v>
      </c>
      <c r="H96" s="139" t="s">
        <v>1082</v>
      </c>
      <c r="I96" s="139" t="s">
        <v>738</v>
      </c>
      <c r="J96" s="139" t="s">
        <v>740</v>
      </c>
    </row>
    <row r="97" spans="1:12" ht="18" customHeight="1">
      <c r="A97" s="139">
        <v>11</v>
      </c>
      <c r="B97" s="139" t="s">
        <v>743</v>
      </c>
      <c r="C97" s="139" t="s">
        <v>744</v>
      </c>
      <c r="D97" s="139" t="s">
        <v>737</v>
      </c>
      <c r="E97" s="139">
        <v>1</v>
      </c>
      <c r="F97" s="139">
        <v>0</v>
      </c>
      <c r="G97" s="140">
        <v>1000</v>
      </c>
      <c r="H97" s="139" t="s">
        <v>1082</v>
      </c>
      <c r="I97" s="139" t="s">
        <v>738</v>
      </c>
      <c r="J97" s="139" t="s">
        <v>740</v>
      </c>
      <c r="L97" s="139">
        <v>5000</v>
      </c>
    </row>
    <row r="98" spans="1:10" ht="18" customHeight="1">
      <c r="A98" s="139">
        <v>12</v>
      </c>
      <c r="B98" s="139" t="s">
        <v>745</v>
      </c>
      <c r="C98" s="139" t="s">
        <v>746</v>
      </c>
      <c r="D98" s="139" t="s">
        <v>747</v>
      </c>
      <c r="E98" s="139">
        <v>1</v>
      </c>
      <c r="F98" s="139">
        <v>0</v>
      </c>
      <c r="G98" s="140">
        <v>1000</v>
      </c>
      <c r="H98" s="139" t="s">
        <v>1082</v>
      </c>
      <c r="I98" s="139" t="s">
        <v>748</v>
      </c>
      <c r="J98" s="139" t="s">
        <v>749</v>
      </c>
    </row>
    <row r="99" spans="1:10" ht="18" customHeight="1">
      <c r="A99" s="139">
        <v>13</v>
      </c>
      <c r="B99" s="139" t="s">
        <v>750</v>
      </c>
      <c r="C99" s="139" t="s">
        <v>751</v>
      </c>
      <c r="D99" s="139" t="s">
        <v>747</v>
      </c>
      <c r="E99" s="139">
        <v>1</v>
      </c>
      <c r="F99" s="139">
        <v>1</v>
      </c>
      <c r="G99" s="140">
        <v>2000</v>
      </c>
      <c r="H99" s="139" t="s">
        <v>1082</v>
      </c>
      <c r="I99" s="139" t="s">
        <v>748</v>
      </c>
      <c r="J99" s="139" t="s">
        <v>749</v>
      </c>
    </row>
    <row r="100" spans="1:10" ht="18" customHeight="1">
      <c r="A100" s="139">
        <v>14</v>
      </c>
      <c r="B100" s="139" t="s">
        <v>752</v>
      </c>
      <c r="C100" s="139" t="s">
        <v>753</v>
      </c>
      <c r="D100" s="139" t="s">
        <v>747</v>
      </c>
      <c r="E100" s="139">
        <v>1</v>
      </c>
      <c r="F100" s="139">
        <v>1</v>
      </c>
      <c r="G100" s="140">
        <v>2000</v>
      </c>
      <c r="H100" s="139" t="s">
        <v>1082</v>
      </c>
      <c r="I100" s="139" t="s">
        <v>748</v>
      </c>
      <c r="J100" s="139" t="s">
        <v>749</v>
      </c>
    </row>
    <row r="101" spans="1:10" ht="18" customHeight="1">
      <c r="A101" s="139">
        <v>15</v>
      </c>
      <c r="B101" s="139" t="s">
        <v>754</v>
      </c>
      <c r="C101" s="139" t="s">
        <v>755</v>
      </c>
      <c r="D101" s="139" t="s">
        <v>747</v>
      </c>
      <c r="E101" s="139">
        <v>0</v>
      </c>
      <c r="F101" s="139">
        <v>1</v>
      </c>
      <c r="G101" s="140">
        <v>1000</v>
      </c>
      <c r="H101" s="139" t="s">
        <v>1082</v>
      </c>
      <c r="I101" s="139" t="s">
        <v>748</v>
      </c>
      <c r="J101" s="139" t="s">
        <v>749</v>
      </c>
    </row>
    <row r="102" spans="1:10" ht="18" customHeight="1">
      <c r="A102" s="139">
        <v>16</v>
      </c>
      <c r="B102" s="139" t="s">
        <v>756</v>
      </c>
      <c r="C102" s="139" t="s">
        <v>757</v>
      </c>
      <c r="D102" s="139" t="s">
        <v>747</v>
      </c>
      <c r="E102" s="139">
        <v>0</v>
      </c>
      <c r="F102" s="139">
        <v>1</v>
      </c>
      <c r="G102" s="140">
        <v>1000</v>
      </c>
      <c r="H102" s="139" t="s">
        <v>1082</v>
      </c>
      <c r="I102" s="139" t="s">
        <v>748</v>
      </c>
      <c r="J102" s="139" t="s">
        <v>749</v>
      </c>
    </row>
    <row r="103" spans="1:10" ht="18" customHeight="1">
      <c r="A103" s="139">
        <v>17</v>
      </c>
      <c r="B103" s="139" t="s">
        <v>758</v>
      </c>
      <c r="C103" s="139" t="s">
        <v>759</v>
      </c>
      <c r="D103" s="139" t="s">
        <v>747</v>
      </c>
      <c r="E103" s="139">
        <v>0</v>
      </c>
      <c r="F103" s="139">
        <v>1</v>
      </c>
      <c r="G103" s="140">
        <v>1000</v>
      </c>
      <c r="H103" s="139" t="s">
        <v>1082</v>
      </c>
      <c r="I103" s="139" t="s">
        <v>748</v>
      </c>
      <c r="J103" s="139" t="s">
        <v>749</v>
      </c>
    </row>
    <row r="104" spans="1:10" ht="18" customHeight="1">
      <c r="A104" s="139">
        <v>18</v>
      </c>
      <c r="B104" s="139" t="s">
        <v>760</v>
      </c>
      <c r="C104" s="139" t="s">
        <v>761</v>
      </c>
      <c r="D104" s="139" t="s">
        <v>747</v>
      </c>
      <c r="E104" s="139">
        <v>0</v>
      </c>
      <c r="F104" s="139">
        <v>1</v>
      </c>
      <c r="G104" s="140">
        <v>1000</v>
      </c>
      <c r="H104" s="139" t="s">
        <v>1082</v>
      </c>
      <c r="I104" s="139" t="s">
        <v>748</v>
      </c>
      <c r="J104" s="139" t="s">
        <v>749</v>
      </c>
    </row>
    <row r="105" spans="1:10" ht="18" customHeight="1">
      <c r="A105" s="139">
        <v>19</v>
      </c>
      <c r="B105" s="139" t="s">
        <v>762</v>
      </c>
      <c r="C105" s="139" t="s">
        <v>763</v>
      </c>
      <c r="D105" s="139" t="s">
        <v>747</v>
      </c>
      <c r="E105" s="139">
        <v>0</v>
      </c>
      <c r="F105" s="139">
        <v>1</v>
      </c>
      <c r="G105" s="140">
        <v>1000</v>
      </c>
      <c r="H105" s="139" t="s">
        <v>1082</v>
      </c>
      <c r="I105" s="139" t="s">
        <v>748</v>
      </c>
      <c r="J105" s="139" t="s">
        <v>749</v>
      </c>
    </row>
    <row r="106" spans="1:12" ht="18" customHeight="1">
      <c r="A106" s="139">
        <v>20</v>
      </c>
      <c r="B106" s="139" t="s">
        <v>764</v>
      </c>
      <c r="C106" s="139" t="s">
        <v>765</v>
      </c>
      <c r="D106" s="139" t="s">
        <v>747</v>
      </c>
      <c r="E106" s="139">
        <v>0</v>
      </c>
      <c r="F106" s="139">
        <v>1</v>
      </c>
      <c r="G106" s="140">
        <v>1000</v>
      </c>
      <c r="H106" s="139" t="s">
        <v>1082</v>
      </c>
      <c r="I106" s="139" t="s">
        <v>748</v>
      </c>
      <c r="J106" s="139" t="s">
        <v>749</v>
      </c>
      <c r="L106" s="143">
        <f>G98+G99+G100+G101+G102+G103+G104+G105+G106</f>
        <v>11000</v>
      </c>
    </row>
    <row r="107" spans="1:10" ht="18" customHeight="1">
      <c r="A107" s="139">
        <v>21</v>
      </c>
      <c r="B107" s="139" t="s">
        <v>787</v>
      </c>
      <c r="C107" s="139" t="s">
        <v>788</v>
      </c>
      <c r="D107" s="139" t="s">
        <v>792</v>
      </c>
      <c r="E107" s="139">
        <v>1</v>
      </c>
      <c r="F107" s="139">
        <v>1</v>
      </c>
      <c r="G107" s="140">
        <v>2000</v>
      </c>
      <c r="H107" s="139" t="s">
        <v>1082</v>
      </c>
      <c r="I107" s="139" t="s">
        <v>784</v>
      </c>
      <c r="J107" s="139" t="s">
        <v>791</v>
      </c>
    </row>
    <row r="108" spans="1:12" ht="18" customHeight="1">
      <c r="A108" s="139">
        <v>22</v>
      </c>
      <c r="B108" s="139" t="s">
        <v>789</v>
      </c>
      <c r="C108" s="139" t="s">
        <v>790</v>
      </c>
      <c r="D108" s="139" t="s">
        <v>792</v>
      </c>
      <c r="E108" s="139">
        <v>1</v>
      </c>
      <c r="F108" s="139">
        <v>1</v>
      </c>
      <c r="G108" s="140">
        <v>2000</v>
      </c>
      <c r="H108" s="139" t="s">
        <v>1082</v>
      </c>
      <c r="I108" s="139" t="s">
        <v>784</v>
      </c>
      <c r="J108" s="139" t="s">
        <v>791</v>
      </c>
      <c r="L108" s="139">
        <v>4000</v>
      </c>
    </row>
    <row r="109" spans="1:10" ht="18" customHeight="1">
      <c r="A109" s="139">
        <v>23</v>
      </c>
      <c r="B109" s="139" t="s">
        <v>799</v>
      </c>
      <c r="C109" s="139" t="s">
        <v>800</v>
      </c>
      <c r="D109" s="139" t="s">
        <v>801</v>
      </c>
      <c r="E109" s="139">
        <v>1</v>
      </c>
      <c r="F109" s="139">
        <v>0</v>
      </c>
      <c r="G109" s="140">
        <v>1000</v>
      </c>
      <c r="H109" s="139" t="s">
        <v>1082</v>
      </c>
      <c r="I109" s="139" t="s">
        <v>797</v>
      </c>
      <c r="J109" s="139" t="s">
        <v>802</v>
      </c>
    </row>
    <row r="110" spans="1:12" ht="18" customHeight="1">
      <c r="A110" s="139">
        <v>24</v>
      </c>
      <c r="B110" s="139" t="s">
        <v>803</v>
      </c>
      <c r="C110" s="139" t="s">
        <v>804</v>
      </c>
      <c r="D110" s="139" t="s">
        <v>805</v>
      </c>
      <c r="E110" s="139">
        <v>1</v>
      </c>
      <c r="F110" s="139">
        <v>0</v>
      </c>
      <c r="G110" s="140">
        <v>1000</v>
      </c>
      <c r="H110" s="139" t="s">
        <v>1082</v>
      </c>
      <c r="I110" s="139" t="s">
        <v>797</v>
      </c>
      <c r="J110" s="139" t="s">
        <v>802</v>
      </c>
      <c r="L110" s="139">
        <v>2000</v>
      </c>
    </row>
    <row r="111" spans="1:10" ht="18" customHeight="1">
      <c r="A111" s="139">
        <v>25</v>
      </c>
      <c r="B111" s="139" t="s">
        <v>806</v>
      </c>
      <c r="C111" s="139" t="s">
        <v>807</v>
      </c>
      <c r="D111" s="139" t="s">
        <v>808</v>
      </c>
      <c r="E111" s="139">
        <v>1</v>
      </c>
      <c r="F111" s="139">
        <v>1</v>
      </c>
      <c r="G111" s="140">
        <v>4000</v>
      </c>
      <c r="H111" s="139" t="s">
        <v>1082</v>
      </c>
      <c r="I111" s="139" t="s">
        <v>809</v>
      </c>
      <c r="J111" s="139" t="s">
        <v>810</v>
      </c>
    </row>
    <row r="112" spans="1:10" ht="18" customHeight="1">
      <c r="A112" s="139">
        <v>26</v>
      </c>
      <c r="B112" s="139" t="s">
        <v>811</v>
      </c>
      <c r="C112" s="139" t="s">
        <v>812</v>
      </c>
      <c r="D112" s="139" t="s">
        <v>808</v>
      </c>
      <c r="E112" s="139">
        <v>1</v>
      </c>
      <c r="F112" s="139">
        <v>1</v>
      </c>
      <c r="G112" s="140">
        <v>4000</v>
      </c>
      <c r="H112" s="139" t="s">
        <v>1082</v>
      </c>
      <c r="I112" s="139" t="s">
        <v>809</v>
      </c>
      <c r="J112" s="139" t="s">
        <v>810</v>
      </c>
    </row>
    <row r="113" spans="1:10" ht="18" customHeight="1">
      <c r="A113" s="139">
        <v>27</v>
      </c>
      <c r="B113" s="139" t="s">
        <v>813</v>
      </c>
      <c r="C113" s="139" t="s">
        <v>814</v>
      </c>
      <c r="D113" s="139" t="s">
        <v>808</v>
      </c>
      <c r="E113" s="139">
        <v>1</v>
      </c>
      <c r="F113" s="139">
        <v>1</v>
      </c>
      <c r="G113" s="140">
        <v>4000</v>
      </c>
      <c r="H113" s="139" t="s">
        <v>1082</v>
      </c>
      <c r="I113" s="139" t="s">
        <v>809</v>
      </c>
      <c r="J113" s="139" t="s">
        <v>810</v>
      </c>
    </row>
    <row r="114" spans="1:10" ht="18" customHeight="1">
      <c r="A114" s="139">
        <v>28</v>
      </c>
      <c r="B114" s="139" t="s">
        <v>815</v>
      </c>
      <c r="C114" s="139" t="s">
        <v>816</v>
      </c>
      <c r="D114" s="139" t="s">
        <v>808</v>
      </c>
      <c r="E114" s="139">
        <v>0</v>
      </c>
      <c r="F114" s="139">
        <v>1</v>
      </c>
      <c r="G114" s="140">
        <v>2000</v>
      </c>
      <c r="H114" s="139" t="s">
        <v>1082</v>
      </c>
      <c r="I114" s="139" t="s">
        <v>809</v>
      </c>
      <c r="J114" s="139" t="s">
        <v>810</v>
      </c>
    </row>
    <row r="115" spans="1:10" ht="18" customHeight="1">
      <c r="A115" s="139">
        <v>29</v>
      </c>
      <c r="B115" s="139" t="s">
        <v>850</v>
      </c>
      <c r="C115" s="139" t="s">
        <v>851</v>
      </c>
      <c r="D115" s="139" t="s">
        <v>852</v>
      </c>
      <c r="E115" s="139">
        <v>1</v>
      </c>
      <c r="F115" s="139">
        <v>1</v>
      </c>
      <c r="G115" s="140">
        <v>2000</v>
      </c>
      <c r="H115" s="139" t="s">
        <v>1082</v>
      </c>
      <c r="I115" s="139" t="s">
        <v>860</v>
      </c>
      <c r="J115" s="139" t="s">
        <v>853</v>
      </c>
    </row>
    <row r="116" spans="1:10" ht="18" customHeight="1">
      <c r="A116" s="139">
        <v>30</v>
      </c>
      <c r="B116" s="139" t="s">
        <v>854</v>
      </c>
      <c r="C116" s="139" t="s">
        <v>855</v>
      </c>
      <c r="D116" s="139" t="s">
        <v>852</v>
      </c>
      <c r="E116" s="139">
        <v>1</v>
      </c>
      <c r="F116" s="139">
        <v>1</v>
      </c>
      <c r="G116" s="140">
        <v>2000</v>
      </c>
      <c r="H116" s="139" t="s">
        <v>1082</v>
      </c>
      <c r="I116" s="139" t="s">
        <v>860</v>
      </c>
      <c r="J116" s="139" t="s">
        <v>853</v>
      </c>
    </row>
    <row r="117" spans="1:10" ht="18" customHeight="1">
      <c r="A117" s="139">
        <v>31</v>
      </c>
      <c r="B117" s="139" t="s">
        <v>856</v>
      </c>
      <c r="C117" s="139" t="s">
        <v>857</v>
      </c>
      <c r="D117" s="139" t="s">
        <v>852</v>
      </c>
      <c r="E117" s="139">
        <v>1</v>
      </c>
      <c r="F117" s="139">
        <v>1</v>
      </c>
      <c r="G117" s="140">
        <v>2000</v>
      </c>
      <c r="H117" s="139" t="s">
        <v>1082</v>
      </c>
      <c r="I117" s="139" t="s">
        <v>860</v>
      </c>
      <c r="J117" s="139" t="s">
        <v>853</v>
      </c>
    </row>
    <row r="118" spans="1:12" ht="18" customHeight="1">
      <c r="A118" s="139">
        <v>32</v>
      </c>
      <c r="B118" s="139" t="s">
        <v>858</v>
      </c>
      <c r="C118" s="139" t="s">
        <v>859</v>
      </c>
      <c r="D118" s="139" t="s">
        <v>852</v>
      </c>
      <c r="E118" s="139">
        <v>1</v>
      </c>
      <c r="F118" s="139">
        <v>1</v>
      </c>
      <c r="G118" s="140">
        <v>2000</v>
      </c>
      <c r="H118" s="139" t="s">
        <v>1082</v>
      </c>
      <c r="I118" s="139" t="s">
        <v>860</v>
      </c>
      <c r="J118" s="139" t="s">
        <v>853</v>
      </c>
      <c r="L118" s="139">
        <v>8000</v>
      </c>
    </row>
    <row r="119" spans="1:10" ht="18" customHeight="1">
      <c r="A119" s="139">
        <v>33</v>
      </c>
      <c r="B119" s="139" t="s">
        <v>868</v>
      </c>
      <c r="C119" s="139" t="s">
        <v>869</v>
      </c>
      <c r="D119" s="139" t="s">
        <v>863</v>
      </c>
      <c r="E119" s="139">
        <v>1</v>
      </c>
      <c r="F119" s="139">
        <v>1</v>
      </c>
      <c r="G119" s="140">
        <v>2000</v>
      </c>
      <c r="H119" s="139" t="s">
        <v>1082</v>
      </c>
      <c r="I119" s="139" t="s">
        <v>870</v>
      </c>
      <c r="J119" s="139" t="s">
        <v>865</v>
      </c>
    </row>
    <row r="120" spans="1:10" ht="18" customHeight="1">
      <c r="A120" s="139">
        <v>34</v>
      </c>
      <c r="B120" s="139" t="s">
        <v>871</v>
      </c>
      <c r="C120" s="139" t="s">
        <v>872</v>
      </c>
      <c r="D120" s="139" t="s">
        <v>863</v>
      </c>
      <c r="E120" s="139">
        <v>1</v>
      </c>
      <c r="F120" s="139">
        <v>1</v>
      </c>
      <c r="G120" s="140">
        <v>2000</v>
      </c>
      <c r="H120" s="139" t="s">
        <v>1082</v>
      </c>
      <c r="I120" s="139" t="s">
        <v>870</v>
      </c>
      <c r="J120" s="139" t="s">
        <v>865</v>
      </c>
    </row>
    <row r="121" spans="1:10" ht="18" customHeight="1">
      <c r="A121" s="139">
        <v>35</v>
      </c>
      <c r="B121" s="139" t="s">
        <v>873</v>
      </c>
      <c r="C121" s="139" t="s">
        <v>874</v>
      </c>
      <c r="D121" s="139" t="s">
        <v>863</v>
      </c>
      <c r="E121" s="139">
        <v>1</v>
      </c>
      <c r="F121" s="139">
        <v>1</v>
      </c>
      <c r="G121" s="140">
        <v>2000</v>
      </c>
      <c r="H121" s="139" t="s">
        <v>1082</v>
      </c>
      <c r="I121" s="139" t="s">
        <v>870</v>
      </c>
      <c r="J121" s="139" t="s">
        <v>865</v>
      </c>
    </row>
    <row r="122" spans="1:12" ht="18" customHeight="1">
      <c r="A122" s="139">
        <v>36</v>
      </c>
      <c r="B122" s="139" t="s">
        <v>875</v>
      </c>
      <c r="C122" s="139" t="s">
        <v>876</v>
      </c>
      <c r="D122" s="139" t="s">
        <v>863</v>
      </c>
      <c r="E122" s="139">
        <v>1</v>
      </c>
      <c r="F122" s="139">
        <v>1</v>
      </c>
      <c r="G122" s="140">
        <v>2000</v>
      </c>
      <c r="H122" s="139" t="s">
        <v>1082</v>
      </c>
      <c r="I122" s="139" t="s">
        <v>870</v>
      </c>
      <c r="J122" s="139" t="s">
        <v>865</v>
      </c>
      <c r="L122" s="139">
        <v>8000</v>
      </c>
    </row>
    <row r="123" spans="1:10" ht="18" customHeight="1">
      <c r="A123" s="139">
        <v>37</v>
      </c>
      <c r="B123" s="139" t="s">
        <v>934</v>
      </c>
      <c r="C123" s="139" t="s">
        <v>935</v>
      </c>
      <c r="D123" s="139" t="s">
        <v>936</v>
      </c>
      <c r="E123" s="139">
        <v>1</v>
      </c>
      <c r="F123" s="139">
        <v>1</v>
      </c>
      <c r="G123" s="140">
        <v>2000</v>
      </c>
      <c r="H123" s="139" t="s">
        <v>1082</v>
      </c>
      <c r="I123" s="139" t="s">
        <v>919</v>
      </c>
      <c r="J123" s="139" t="s">
        <v>921</v>
      </c>
    </row>
    <row r="124" spans="1:10" ht="18" customHeight="1">
      <c r="A124" s="139">
        <v>38</v>
      </c>
      <c r="B124" s="139" t="s">
        <v>937</v>
      </c>
      <c r="C124" s="139" t="s">
        <v>938</v>
      </c>
      <c r="D124" s="139" t="s">
        <v>936</v>
      </c>
      <c r="E124" s="139">
        <v>1</v>
      </c>
      <c r="F124" s="139">
        <v>1</v>
      </c>
      <c r="G124" s="140">
        <v>2000</v>
      </c>
      <c r="H124" s="139" t="s">
        <v>1082</v>
      </c>
      <c r="I124" s="139" t="s">
        <v>919</v>
      </c>
      <c r="J124" s="139" t="s">
        <v>921</v>
      </c>
    </row>
    <row r="125" spans="1:10" ht="18" customHeight="1">
      <c r="A125" s="139">
        <v>39</v>
      </c>
      <c r="B125" s="139" t="s">
        <v>939</v>
      </c>
      <c r="C125" s="139" t="s">
        <v>940</v>
      </c>
      <c r="D125" s="139" t="s">
        <v>936</v>
      </c>
      <c r="E125" s="139">
        <v>1</v>
      </c>
      <c r="F125" s="139">
        <v>0</v>
      </c>
      <c r="G125" s="140">
        <v>1000</v>
      </c>
      <c r="H125" s="139" t="s">
        <v>1082</v>
      </c>
      <c r="I125" s="139" t="s">
        <v>919</v>
      </c>
      <c r="J125" s="139" t="s">
        <v>921</v>
      </c>
    </row>
    <row r="126" spans="1:12" ht="18" customHeight="1">
      <c r="A126" s="139">
        <v>40</v>
      </c>
      <c r="B126" s="139" t="s">
        <v>954</v>
      </c>
      <c r="C126" s="139" t="s">
        <v>955</v>
      </c>
      <c r="D126" s="139" t="s">
        <v>717</v>
      </c>
      <c r="E126" s="139">
        <v>1</v>
      </c>
      <c r="F126" s="139">
        <v>0</v>
      </c>
      <c r="G126" s="140">
        <v>1000</v>
      </c>
      <c r="H126" s="139" t="s">
        <v>1082</v>
      </c>
      <c r="I126" s="139" t="s">
        <v>956</v>
      </c>
      <c r="J126" s="139" t="s">
        <v>957</v>
      </c>
      <c r="L126" s="139">
        <v>1000</v>
      </c>
    </row>
    <row r="127" spans="1:10" ht="18" customHeight="1">
      <c r="A127" s="139">
        <v>41</v>
      </c>
      <c r="B127" s="139" t="s">
        <v>991</v>
      </c>
      <c r="C127" s="139" t="s">
        <v>992</v>
      </c>
      <c r="D127" s="139" t="s">
        <v>793</v>
      </c>
      <c r="E127" s="139">
        <v>1</v>
      </c>
      <c r="F127" s="139">
        <v>1</v>
      </c>
      <c r="G127" s="140">
        <v>2000</v>
      </c>
      <c r="H127" s="139" t="s">
        <v>1082</v>
      </c>
      <c r="I127" s="139" t="s">
        <v>972</v>
      </c>
      <c r="J127" s="139" t="s">
        <v>973</v>
      </c>
    </row>
    <row r="128" spans="1:12" ht="18" customHeight="1">
      <c r="A128" s="139">
        <v>42</v>
      </c>
      <c r="B128" s="139" t="s">
        <v>993</v>
      </c>
      <c r="C128" s="139" t="s">
        <v>994</v>
      </c>
      <c r="D128" s="139" t="s">
        <v>792</v>
      </c>
      <c r="E128" s="139">
        <v>1</v>
      </c>
      <c r="F128" s="139">
        <v>1</v>
      </c>
      <c r="G128" s="140">
        <v>2000</v>
      </c>
      <c r="H128" s="139" t="s">
        <v>1082</v>
      </c>
      <c r="I128" s="139" t="s">
        <v>972</v>
      </c>
      <c r="J128" s="139" t="s">
        <v>973</v>
      </c>
      <c r="L128" s="139">
        <v>4000</v>
      </c>
    </row>
    <row r="129" spans="1:10" ht="18" customHeight="1">
      <c r="A129" s="139">
        <v>43</v>
      </c>
      <c r="B129" s="139" t="s">
        <v>1010</v>
      </c>
      <c r="C129" s="139" t="s">
        <v>1011</v>
      </c>
      <c r="D129" s="139" t="s">
        <v>1012</v>
      </c>
      <c r="E129" s="139">
        <v>1</v>
      </c>
      <c r="F129" s="139">
        <v>0</v>
      </c>
      <c r="G129" s="140">
        <v>1000</v>
      </c>
      <c r="H129" s="139" t="s">
        <v>1082</v>
      </c>
      <c r="I129" s="139" t="s">
        <v>887</v>
      </c>
      <c r="J129" s="139" t="s">
        <v>1013</v>
      </c>
    </row>
    <row r="130" spans="1:10" ht="18" customHeight="1">
      <c r="A130" s="139">
        <v>44</v>
      </c>
      <c r="B130" s="139" t="s">
        <v>1014</v>
      </c>
      <c r="C130" s="139" t="s">
        <v>1015</v>
      </c>
      <c r="D130" s="139" t="s">
        <v>1016</v>
      </c>
      <c r="E130" s="139">
        <v>1</v>
      </c>
      <c r="F130" s="139">
        <v>0</v>
      </c>
      <c r="G130" s="140">
        <v>1000</v>
      </c>
      <c r="H130" s="139" t="s">
        <v>1082</v>
      </c>
      <c r="I130" s="139" t="s">
        <v>887</v>
      </c>
      <c r="J130" s="139" t="s">
        <v>1013</v>
      </c>
    </row>
    <row r="131" spans="1:10" ht="18" customHeight="1">
      <c r="A131" s="139">
        <v>45</v>
      </c>
      <c r="B131" s="139" t="s">
        <v>1017</v>
      </c>
      <c r="C131" s="139" t="s">
        <v>1018</v>
      </c>
      <c r="D131" s="139" t="s">
        <v>1016</v>
      </c>
      <c r="E131" s="139">
        <v>1</v>
      </c>
      <c r="F131" s="139">
        <v>1</v>
      </c>
      <c r="G131" s="140">
        <v>2000</v>
      </c>
      <c r="H131" s="139" t="s">
        <v>1082</v>
      </c>
      <c r="I131" s="139" t="s">
        <v>887</v>
      </c>
      <c r="J131" s="139" t="s">
        <v>1013</v>
      </c>
    </row>
    <row r="132" spans="1:10" ht="18" customHeight="1">
      <c r="A132" s="139">
        <v>46</v>
      </c>
      <c r="B132" s="139" t="s">
        <v>1019</v>
      </c>
      <c r="C132" s="139" t="s">
        <v>1020</v>
      </c>
      <c r="D132" s="139" t="s">
        <v>1016</v>
      </c>
      <c r="E132" s="139">
        <v>1</v>
      </c>
      <c r="F132" s="139">
        <v>1</v>
      </c>
      <c r="G132" s="140">
        <v>2000</v>
      </c>
      <c r="H132" s="139" t="s">
        <v>1082</v>
      </c>
      <c r="I132" s="139" t="s">
        <v>887</v>
      </c>
      <c r="J132" s="139" t="s">
        <v>1013</v>
      </c>
    </row>
    <row r="133" spans="1:10" ht="18" customHeight="1">
      <c r="A133" s="139">
        <v>47</v>
      </c>
      <c r="B133" s="139" t="s">
        <v>1021</v>
      </c>
      <c r="C133" s="139" t="s">
        <v>1022</v>
      </c>
      <c r="D133" s="139" t="s">
        <v>1016</v>
      </c>
      <c r="E133" s="139">
        <v>1</v>
      </c>
      <c r="F133" s="139">
        <v>1</v>
      </c>
      <c r="G133" s="140">
        <v>2000</v>
      </c>
      <c r="H133" s="139" t="s">
        <v>1082</v>
      </c>
      <c r="I133" s="139" t="s">
        <v>887</v>
      </c>
      <c r="J133" s="139" t="s">
        <v>1013</v>
      </c>
    </row>
    <row r="134" spans="1:10" ht="18" customHeight="1">
      <c r="A134" s="139">
        <v>48</v>
      </c>
      <c r="B134" s="139" t="s">
        <v>1023</v>
      </c>
      <c r="C134" s="139" t="s">
        <v>1024</v>
      </c>
      <c r="D134" s="139" t="s">
        <v>1016</v>
      </c>
      <c r="E134" s="139">
        <v>1</v>
      </c>
      <c r="F134" s="139">
        <v>1</v>
      </c>
      <c r="G134" s="140">
        <v>2000</v>
      </c>
      <c r="H134" s="139" t="s">
        <v>1082</v>
      </c>
      <c r="I134" s="139" t="s">
        <v>887</v>
      </c>
      <c r="J134" s="139" t="s">
        <v>1013</v>
      </c>
    </row>
    <row r="135" spans="1:10" ht="18" customHeight="1">
      <c r="A135" s="139">
        <v>49</v>
      </c>
      <c r="B135" s="139" t="s">
        <v>1025</v>
      </c>
      <c r="C135" s="139" t="s">
        <v>1026</v>
      </c>
      <c r="D135" s="139" t="s">
        <v>1012</v>
      </c>
      <c r="E135" s="139">
        <v>1</v>
      </c>
      <c r="F135" s="139">
        <v>0</v>
      </c>
      <c r="G135" s="140">
        <v>1000</v>
      </c>
      <c r="H135" s="139" t="s">
        <v>1082</v>
      </c>
      <c r="I135" s="139" t="s">
        <v>887</v>
      </c>
      <c r="J135" s="139" t="s">
        <v>1013</v>
      </c>
    </row>
    <row r="136" spans="1:10" ht="18" customHeight="1">
      <c r="A136" s="139">
        <v>50</v>
      </c>
      <c r="B136" s="139" t="s">
        <v>1027</v>
      </c>
      <c r="C136" s="139" t="s">
        <v>1028</v>
      </c>
      <c r="D136" s="139" t="s">
        <v>1016</v>
      </c>
      <c r="E136" s="139">
        <v>1</v>
      </c>
      <c r="F136" s="139">
        <v>1</v>
      </c>
      <c r="G136" s="140">
        <v>2000</v>
      </c>
      <c r="H136" s="139" t="s">
        <v>1082</v>
      </c>
      <c r="I136" s="139" t="s">
        <v>887</v>
      </c>
      <c r="J136" s="139" t="s">
        <v>1013</v>
      </c>
    </row>
    <row r="137" spans="1:10" ht="18" customHeight="1">
      <c r="A137" s="139">
        <v>51</v>
      </c>
      <c r="B137" s="139" t="s">
        <v>1029</v>
      </c>
      <c r="C137" s="139" t="s">
        <v>1030</v>
      </c>
      <c r="D137" s="139" t="s">
        <v>1016</v>
      </c>
      <c r="E137" s="139">
        <v>1</v>
      </c>
      <c r="F137" s="139">
        <v>0</v>
      </c>
      <c r="G137" s="140">
        <v>1000</v>
      </c>
      <c r="H137" s="139" t="s">
        <v>1082</v>
      </c>
      <c r="I137" s="139" t="s">
        <v>887</v>
      </c>
      <c r="J137" s="139" t="s">
        <v>1013</v>
      </c>
    </row>
    <row r="138" spans="1:10" ht="18" customHeight="1">
      <c r="A138" s="139">
        <v>52</v>
      </c>
      <c r="B138" s="139" t="s">
        <v>1031</v>
      </c>
      <c r="C138" s="139" t="s">
        <v>1032</v>
      </c>
      <c r="D138" s="139" t="s">
        <v>1012</v>
      </c>
      <c r="E138" s="139">
        <v>1</v>
      </c>
      <c r="F138" s="139">
        <v>1</v>
      </c>
      <c r="G138" s="140">
        <v>2000</v>
      </c>
      <c r="H138" s="139" t="s">
        <v>1082</v>
      </c>
      <c r="I138" s="139" t="s">
        <v>887</v>
      </c>
      <c r="J138" s="139" t="s">
        <v>1013</v>
      </c>
    </row>
    <row r="139" spans="1:10" ht="18" customHeight="1">
      <c r="A139" s="139">
        <v>53</v>
      </c>
      <c r="B139" s="139" t="s">
        <v>1033</v>
      </c>
      <c r="C139" s="139" t="s">
        <v>1034</v>
      </c>
      <c r="D139" s="139" t="s">
        <v>1035</v>
      </c>
      <c r="E139" s="139">
        <v>0</v>
      </c>
      <c r="F139" s="139">
        <v>1</v>
      </c>
      <c r="G139" s="140">
        <v>1000</v>
      </c>
      <c r="H139" s="139" t="s">
        <v>1082</v>
      </c>
      <c r="I139" s="139" t="s">
        <v>887</v>
      </c>
      <c r="J139" s="139" t="s">
        <v>1013</v>
      </c>
    </row>
    <row r="140" spans="1:12" ht="18" customHeight="1">
      <c r="A140" s="139">
        <v>54</v>
      </c>
      <c r="B140" s="139" t="s">
        <v>1036</v>
      </c>
      <c r="C140" s="139" t="s">
        <v>1037</v>
      </c>
      <c r="D140" s="139" t="s">
        <v>1035</v>
      </c>
      <c r="E140" s="139">
        <v>0</v>
      </c>
      <c r="F140" s="139">
        <v>1</v>
      </c>
      <c r="G140" s="140">
        <v>1000</v>
      </c>
      <c r="H140" s="139" t="s">
        <v>1082</v>
      </c>
      <c r="I140" s="139" t="s">
        <v>887</v>
      </c>
      <c r="J140" s="139" t="s">
        <v>1013</v>
      </c>
      <c r="L140" s="143">
        <v>19000</v>
      </c>
    </row>
    <row r="141" spans="1:10" ht="18" customHeight="1">
      <c r="A141" s="139">
        <v>55</v>
      </c>
      <c r="B141" s="139" t="s">
        <v>1056</v>
      </c>
      <c r="C141" s="139" t="s">
        <v>1057</v>
      </c>
      <c r="D141" s="139" t="s">
        <v>1051</v>
      </c>
      <c r="E141" s="139">
        <v>1</v>
      </c>
      <c r="F141" s="139">
        <v>1</v>
      </c>
      <c r="G141" s="140">
        <v>2000</v>
      </c>
      <c r="H141" s="139" t="s">
        <v>1082</v>
      </c>
      <c r="I141" s="139" t="s">
        <v>1052</v>
      </c>
      <c r="J141" s="139" t="s">
        <v>1053</v>
      </c>
    </row>
    <row r="142" spans="1:12" ht="18" customHeight="1">
      <c r="A142" s="139">
        <v>56</v>
      </c>
      <c r="B142" s="139" t="s">
        <v>1058</v>
      </c>
      <c r="C142" s="139" t="s">
        <v>1059</v>
      </c>
      <c r="D142" s="139" t="s">
        <v>1051</v>
      </c>
      <c r="E142" s="139">
        <v>1</v>
      </c>
      <c r="F142" s="139">
        <v>1</v>
      </c>
      <c r="G142" s="140">
        <v>2000</v>
      </c>
      <c r="H142" s="139" t="s">
        <v>1082</v>
      </c>
      <c r="I142" s="139" t="s">
        <v>1052</v>
      </c>
      <c r="J142" s="139" t="s">
        <v>1053</v>
      </c>
      <c r="L142" s="139">
        <v>4000</v>
      </c>
    </row>
    <row r="143" spans="1:10" ht="18" customHeight="1">
      <c r="A143" s="139">
        <v>57</v>
      </c>
      <c r="B143" s="139" t="s">
        <v>1070</v>
      </c>
      <c r="C143" s="139" t="s">
        <v>1071</v>
      </c>
      <c r="D143" s="139" t="s">
        <v>1072</v>
      </c>
      <c r="E143" s="139">
        <v>1</v>
      </c>
      <c r="F143" s="139">
        <v>1</v>
      </c>
      <c r="G143" s="140">
        <v>2000</v>
      </c>
      <c r="H143" s="139" t="s">
        <v>1082</v>
      </c>
      <c r="I143" s="139" t="s">
        <v>1068</v>
      </c>
      <c r="J143" s="139" t="s">
        <v>1069</v>
      </c>
    </row>
    <row r="144" spans="1:10" ht="18" customHeight="1">
      <c r="A144" s="139">
        <v>58</v>
      </c>
      <c r="B144" s="139" t="s">
        <v>1073</v>
      </c>
      <c r="C144" s="139" t="s">
        <v>1074</v>
      </c>
      <c r="D144" s="139" t="s">
        <v>1075</v>
      </c>
      <c r="E144" s="139">
        <v>1</v>
      </c>
      <c r="F144" s="139">
        <v>1</v>
      </c>
      <c r="G144" s="140">
        <v>2000</v>
      </c>
      <c r="H144" s="139" t="s">
        <v>1082</v>
      </c>
      <c r="I144" s="139" t="s">
        <v>1068</v>
      </c>
      <c r="J144" s="139" t="s">
        <v>1069</v>
      </c>
    </row>
    <row r="145" spans="1:10" ht="18" customHeight="1">
      <c r="A145" s="139">
        <v>59</v>
      </c>
      <c r="B145" s="139" t="s">
        <v>1076</v>
      </c>
      <c r="C145" s="139" t="s">
        <v>1077</v>
      </c>
      <c r="D145" s="139" t="s">
        <v>1078</v>
      </c>
      <c r="E145" s="139">
        <v>1</v>
      </c>
      <c r="F145" s="139">
        <v>0</v>
      </c>
      <c r="G145" s="140">
        <v>1000</v>
      </c>
      <c r="H145" s="139" t="s">
        <v>1082</v>
      </c>
      <c r="I145" s="139" t="s">
        <v>1068</v>
      </c>
      <c r="J145" s="139" t="s">
        <v>1069</v>
      </c>
    </row>
    <row r="146" spans="1:12" ht="18" customHeight="1">
      <c r="A146" s="139">
        <v>60</v>
      </c>
      <c r="B146" s="139" t="s">
        <v>1079</v>
      </c>
      <c r="C146" s="139" t="s">
        <v>1080</v>
      </c>
      <c r="D146" s="139" t="s">
        <v>1081</v>
      </c>
      <c r="E146" s="139">
        <v>1</v>
      </c>
      <c r="F146" s="139">
        <v>0</v>
      </c>
      <c r="G146" s="140">
        <v>1000</v>
      </c>
      <c r="H146" s="139" t="s">
        <v>1082</v>
      </c>
      <c r="I146" s="139" t="s">
        <v>1068</v>
      </c>
      <c r="J146" s="139" t="s">
        <v>1069</v>
      </c>
      <c r="L146" s="139">
        <v>6000</v>
      </c>
    </row>
    <row r="147" ht="18" customHeight="1">
      <c r="H147" s="139"/>
    </row>
    <row r="148" spans="5:12" ht="18" customHeight="1">
      <c r="E148" s="139">
        <f>SUM(E87:E146)</f>
        <v>51</v>
      </c>
      <c r="F148" s="139">
        <f>SUM(F87:F146)</f>
        <v>48</v>
      </c>
      <c r="G148" s="140">
        <f>SUM(G87:G146)</f>
        <v>106000</v>
      </c>
      <c r="H148" s="139"/>
      <c r="L148" s="139">
        <f>SUM(L1:L147)</f>
        <v>226500</v>
      </c>
    </row>
    <row r="149" ht="18" customHeight="1">
      <c r="H149" s="139"/>
    </row>
    <row r="151" spans="6:7" ht="18" customHeight="1">
      <c r="F151" s="139" t="s">
        <v>1257</v>
      </c>
      <c r="G151" s="140" t="s">
        <v>1258</v>
      </c>
    </row>
    <row r="152" spans="3:6" ht="18" customHeight="1">
      <c r="C152" s="139" t="s">
        <v>697</v>
      </c>
      <c r="F152" s="143">
        <f>G148+G82</f>
        <v>257000</v>
      </c>
    </row>
    <row r="153" spans="3:8" ht="18" customHeight="1">
      <c r="C153" s="139" t="s">
        <v>1259</v>
      </c>
      <c r="G153" s="140">
        <v>43400</v>
      </c>
      <c r="H153" s="140" t="s">
        <v>1082</v>
      </c>
    </row>
    <row r="154" spans="3:7" ht="18" customHeight="1">
      <c r="C154" s="139" t="s">
        <v>1260</v>
      </c>
      <c r="G154" s="140">
        <v>18080</v>
      </c>
    </row>
    <row r="155" spans="3:7" ht="18" customHeight="1">
      <c r="C155" s="139" t="s">
        <v>1261</v>
      </c>
      <c r="G155" s="140">
        <v>49600</v>
      </c>
    </row>
    <row r="156" spans="3:8" ht="18" customHeight="1">
      <c r="C156" s="139" t="s">
        <v>1262</v>
      </c>
      <c r="G156" s="140">
        <v>20000</v>
      </c>
      <c r="H156" s="140" t="s">
        <v>1082</v>
      </c>
    </row>
    <row r="157" spans="3:8" ht="18" customHeight="1">
      <c r="C157" s="139" t="s">
        <v>1263</v>
      </c>
      <c r="G157" s="140">
        <v>18000</v>
      </c>
      <c r="H157" s="140" t="s">
        <v>1082</v>
      </c>
    </row>
    <row r="158" spans="3:8" ht="18" customHeight="1">
      <c r="C158" s="139" t="s">
        <v>1264</v>
      </c>
      <c r="G158" s="140">
        <v>30000</v>
      </c>
      <c r="H158" s="140" t="s">
        <v>1082</v>
      </c>
    </row>
    <row r="159" spans="3:8" ht="18" customHeight="1">
      <c r="C159" s="139" t="s">
        <v>1265</v>
      </c>
      <c r="G159" s="140">
        <v>9400</v>
      </c>
      <c r="H159" s="140" t="s">
        <v>1082</v>
      </c>
    </row>
    <row r="160" spans="3:7" ht="18" customHeight="1">
      <c r="C160" s="139" t="s">
        <v>1267</v>
      </c>
      <c r="G160" s="140">
        <v>42000</v>
      </c>
    </row>
    <row r="161" spans="3:7" ht="18" customHeight="1">
      <c r="C161" s="139" t="s">
        <v>1266</v>
      </c>
      <c r="G161" s="140">
        <v>2849</v>
      </c>
    </row>
    <row r="162" spans="6:8" ht="18" customHeight="1">
      <c r="F162" s="143">
        <f>SUM(F152:F158)</f>
        <v>257000</v>
      </c>
      <c r="G162" s="140">
        <f>SUM(G152:G161)</f>
        <v>233329</v>
      </c>
      <c r="H162" s="140">
        <f>F162-G162</f>
        <v>23671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8" sqref="A8:I9"/>
    </sheetView>
  </sheetViews>
  <sheetFormatPr defaultColWidth="9.140625" defaultRowHeight="18" customHeight="1"/>
  <cols>
    <col min="8" max="8" width="12.421875" style="0" customWidth="1"/>
  </cols>
  <sheetData>
    <row r="1" ht="18" customHeight="1">
      <c r="A1" s="164"/>
    </row>
    <row r="2" ht="18" customHeight="1">
      <c r="A2" s="1" t="s">
        <v>1250</v>
      </c>
    </row>
    <row r="4" ht="18" customHeight="1">
      <c r="A4" s="1" t="s">
        <v>1251</v>
      </c>
    </row>
    <row r="6" ht="18" customHeight="1">
      <c r="A6" s="1" t="s">
        <v>1252</v>
      </c>
    </row>
    <row r="8" spans="1:9" ht="18" customHeight="1">
      <c r="A8" s="234" t="s">
        <v>1253</v>
      </c>
      <c r="B8" s="234"/>
      <c r="C8" s="234"/>
      <c r="D8" s="234" t="s">
        <v>1254</v>
      </c>
      <c r="E8" s="234"/>
      <c r="F8" s="234"/>
      <c r="G8" s="234"/>
      <c r="H8" s="234" t="s">
        <v>1256</v>
      </c>
      <c r="I8" s="234" t="s">
        <v>1255</v>
      </c>
    </row>
    <row r="9" spans="1:9" ht="18" customHeight="1">
      <c r="A9" s="234"/>
      <c r="B9" s="234"/>
      <c r="C9" s="234"/>
      <c r="D9" s="234"/>
      <c r="E9" s="234"/>
      <c r="F9" s="234"/>
      <c r="G9" s="234"/>
      <c r="H9" s="234"/>
      <c r="I9" s="234"/>
    </row>
    <row r="10" spans="1:9" ht="18" customHeight="1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8" customHeight="1">
      <c r="A11" s="215"/>
      <c r="B11" s="215"/>
      <c r="C11" s="215"/>
      <c r="D11" s="215"/>
      <c r="E11" s="215"/>
      <c r="F11" s="215"/>
      <c r="G11" s="215"/>
      <c r="H11" s="215"/>
      <c r="I11" s="215"/>
    </row>
    <row r="12" spans="1:9" ht="18" customHeight="1">
      <c r="A12" s="215"/>
      <c r="B12" s="215"/>
      <c r="C12" s="215"/>
      <c r="D12" s="215"/>
      <c r="E12" s="215"/>
      <c r="F12" s="215"/>
      <c r="G12" s="215"/>
      <c r="H12" s="215"/>
      <c r="I12" s="215"/>
    </row>
    <row r="13" spans="1:9" ht="18" customHeight="1">
      <c r="A13" s="215"/>
      <c r="B13" s="215"/>
      <c r="C13" s="215"/>
      <c r="D13" s="215"/>
      <c r="E13" s="215"/>
      <c r="F13" s="215"/>
      <c r="G13" s="215"/>
      <c r="H13" s="215"/>
      <c r="I13" s="215"/>
    </row>
    <row r="14" spans="1:9" ht="18" customHeight="1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8" customHeight="1">
      <c r="A15" s="215"/>
      <c r="B15" s="215"/>
      <c r="C15" s="215"/>
      <c r="D15" s="215"/>
      <c r="E15" s="215"/>
      <c r="F15" s="215"/>
      <c r="G15" s="215"/>
      <c r="H15" s="215"/>
      <c r="I15" s="215"/>
    </row>
    <row r="16" spans="1:9" ht="18" customHeight="1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ht="18" customHeight="1">
      <c r="A17" s="215"/>
      <c r="B17" s="215"/>
      <c r="C17" s="215"/>
      <c r="D17" s="215"/>
      <c r="E17" s="215"/>
      <c r="F17" s="215"/>
      <c r="G17" s="215"/>
      <c r="H17" s="215"/>
      <c r="I17" s="215"/>
    </row>
    <row r="18" spans="1:9" ht="18" customHeight="1">
      <c r="A18" s="215"/>
      <c r="B18" s="215"/>
      <c r="C18" s="215"/>
      <c r="D18" s="215"/>
      <c r="E18" s="215"/>
      <c r="F18" s="215"/>
      <c r="G18" s="215"/>
      <c r="H18" s="215"/>
      <c r="I18" s="215"/>
    </row>
    <row r="19" spans="1:9" ht="18" customHeight="1">
      <c r="A19" s="215"/>
      <c r="B19" s="215"/>
      <c r="C19" s="215"/>
      <c r="D19" s="215"/>
      <c r="E19" s="215"/>
      <c r="F19" s="215"/>
      <c r="G19" s="215"/>
      <c r="H19" s="215"/>
      <c r="I19" s="215"/>
    </row>
    <row r="20" spans="1:9" ht="18" customHeight="1">
      <c r="A20" s="215"/>
      <c r="B20" s="215"/>
      <c r="C20" s="215"/>
      <c r="D20" s="215"/>
      <c r="E20" s="215"/>
      <c r="F20" s="215"/>
      <c r="G20" s="215"/>
      <c r="H20" s="215"/>
      <c r="I20" s="215"/>
    </row>
    <row r="21" spans="1:9" ht="18" customHeight="1">
      <c r="A21" s="215"/>
      <c r="B21" s="215"/>
      <c r="C21" s="215"/>
      <c r="D21" s="215"/>
      <c r="E21" s="215"/>
      <c r="F21" s="215"/>
      <c r="G21" s="215"/>
      <c r="H21" s="215"/>
      <c r="I21" s="215"/>
    </row>
    <row r="22" spans="1:9" ht="18" customHeight="1">
      <c r="A22" s="215"/>
      <c r="B22" s="215"/>
      <c r="C22" s="215"/>
      <c r="D22" s="215"/>
      <c r="E22" s="215"/>
      <c r="F22" s="215"/>
      <c r="G22" s="215"/>
      <c r="H22" s="215"/>
      <c r="I22" s="215"/>
    </row>
    <row r="23" spans="1:9" ht="18" customHeight="1">
      <c r="A23" s="215"/>
      <c r="B23" s="215"/>
      <c r="C23" s="215"/>
      <c r="D23" s="215"/>
      <c r="E23" s="215"/>
      <c r="F23" s="215"/>
      <c r="G23" s="215"/>
      <c r="H23" s="215"/>
      <c r="I23" s="215"/>
    </row>
    <row r="24" spans="1:9" ht="18" customHeight="1">
      <c r="A24" s="215"/>
      <c r="B24" s="215"/>
      <c r="C24" s="215"/>
      <c r="D24" s="215"/>
      <c r="E24" s="215"/>
      <c r="F24" s="215"/>
      <c r="G24" s="215"/>
      <c r="H24" s="215"/>
      <c r="I24" s="215"/>
    </row>
    <row r="25" spans="1:9" ht="18" customHeight="1">
      <c r="A25" s="215"/>
      <c r="B25" s="215"/>
      <c r="C25" s="215"/>
      <c r="D25" s="215"/>
      <c r="E25" s="215"/>
      <c r="F25" s="215"/>
      <c r="G25" s="215"/>
      <c r="H25" s="215"/>
      <c r="I25" s="215"/>
    </row>
    <row r="26" spans="1:9" ht="18" customHeight="1">
      <c r="A26" s="215"/>
      <c r="B26" s="215"/>
      <c r="C26" s="215"/>
      <c r="D26" s="215"/>
      <c r="E26" s="215"/>
      <c r="F26" s="215"/>
      <c r="G26" s="215"/>
      <c r="H26" s="215"/>
      <c r="I26" s="215"/>
    </row>
    <row r="27" spans="1:9" ht="18" customHeight="1">
      <c r="A27" s="215"/>
      <c r="B27" s="215"/>
      <c r="C27" s="215"/>
      <c r="D27" s="215"/>
      <c r="E27" s="215"/>
      <c r="F27" s="215"/>
      <c r="G27" s="215"/>
      <c r="H27" s="215"/>
      <c r="I27" s="215"/>
    </row>
    <row r="28" spans="1:9" ht="18" customHeight="1">
      <c r="A28" s="215"/>
      <c r="B28" s="215"/>
      <c r="C28" s="215"/>
      <c r="D28" s="215"/>
      <c r="E28" s="215"/>
      <c r="F28" s="215"/>
      <c r="G28" s="215"/>
      <c r="H28" s="215"/>
      <c r="I28" s="215"/>
    </row>
    <row r="29" spans="1:9" ht="18" customHeight="1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ht="18" customHeight="1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ht="18" customHeight="1">
      <c r="A31" s="215"/>
      <c r="B31" s="215"/>
      <c r="C31" s="215"/>
      <c r="D31" s="215"/>
      <c r="E31" s="215"/>
      <c r="F31" s="215"/>
      <c r="G31" s="215"/>
      <c r="H31" s="215"/>
      <c r="I31" s="215"/>
    </row>
    <row r="32" spans="1:9" ht="18" customHeight="1">
      <c r="A32" s="215"/>
      <c r="B32" s="215"/>
      <c r="C32" s="215"/>
      <c r="D32" s="215"/>
      <c r="E32" s="215"/>
      <c r="F32" s="215"/>
      <c r="G32" s="215"/>
      <c r="H32" s="215"/>
      <c r="I32" s="215"/>
    </row>
    <row r="33" spans="1:9" ht="18" customHeight="1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8" customHeight="1">
      <c r="A34" s="215"/>
      <c r="B34" s="215"/>
      <c r="C34" s="215"/>
      <c r="D34" s="215"/>
      <c r="E34" s="215"/>
      <c r="F34" s="215"/>
      <c r="G34" s="215"/>
      <c r="H34" s="215"/>
      <c r="I34" s="215"/>
    </row>
    <row r="35" spans="1:9" ht="18" customHeight="1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 ht="18" customHeight="1">
      <c r="A36" s="215"/>
      <c r="B36" s="215"/>
      <c r="C36" s="215"/>
      <c r="D36" s="215"/>
      <c r="E36" s="215"/>
      <c r="F36" s="215"/>
      <c r="G36" s="215"/>
      <c r="H36" s="215"/>
      <c r="I36" s="215"/>
    </row>
    <row r="37" spans="1:9" ht="18" customHeight="1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ht="18" customHeight="1">
      <c r="A38" s="215"/>
      <c r="B38" s="215"/>
      <c r="C38" s="215"/>
      <c r="D38" s="215"/>
      <c r="E38" s="215"/>
      <c r="F38" s="215"/>
      <c r="G38" s="215"/>
      <c r="H38" s="215"/>
      <c r="I38" s="215"/>
    </row>
    <row r="39" spans="1:9" ht="18" customHeight="1">
      <c r="A39" s="215"/>
      <c r="B39" s="215"/>
      <c r="C39" s="215"/>
      <c r="D39" s="215"/>
      <c r="E39" s="215"/>
      <c r="F39" s="215"/>
      <c r="G39" s="215"/>
      <c r="H39" s="215"/>
      <c r="I39" s="215"/>
    </row>
    <row r="40" spans="1:9" ht="18" customHeight="1">
      <c r="A40" s="215"/>
      <c r="B40" s="215"/>
      <c r="C40" s="215"/>
      <c r="D40" s="215"/>
      <c r="E40" s="215"/>
      <c r="F40" s="215"/>
      <c r="G40" s="215"/>
      <c r="H40" s="215"/>
      <c r="I40" s="215"/>
    </row>
    <row r="41" spans="1:9" ht="18" customHeight="1">
      <c r="A41" s="215"/>
      <c r="B41" s="215"/>
      <c r="C41" s="215"/>
      <c r="D41" s="215"/>
      <c r="E41" s="215"/>
      <c r="F41" s="215"/>
      <c r="G41" s="215"/>
      <c r="H41" s="215"/>
      <c r="I41" s="215"/>
    </row>
    <row r="42" spans="1:9" ht="18" customHeight="1">
      <c r="A42" s="215"/>
      <c r="B42" s="215"/>
      <c r="C42" s="215"/>
      <c r="D42" s="215"/>
      <c r="E42" s="215"/>
      <c r="F42" s="215"/>
      <c r="G42" s="215"/>
      <c r="H42" s="215"/>
      <c r="I42" s="215"/>
    </row>
    <row r="43" spans="1:9" ht="18" customHeight="1">
      <c r="A43" s="215"/>
      <c r="B43" s="215"/>
      <c r="C43" s="215"/>
      <c r="D43" s="215"/>
      <c r="E43" s="215"/>
      <c r="F43" s="215"/>
      <c r="G43" s="215"/>
      <c r="H43" s="215"/>
      <c r="I43" s="215"/>
    </row>
    <row r="44" spans="1:9" ht="18" customHeight="1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72">
    <mergeCell ref="D42:G43"/>
    <mergeCell ref="H42:H43"/>
    <mergeCell ref="D34:G35"/>
    <mergeCell ref="H34:H35"/>
    <mergeCell ref="D36:G37"/>
    <mergeCell ref="H36:H37"/>
    <mergeCell ref="D38:G39"/>
    <mergeCell ref="H38:H39"/>
    <mergeCell ref="D30:G31"/>
    <mergeCell ref="H30:H31"/>
    <mergeCell ref="D32:G33"/>
    <mergeCell ref="H32:H33"/>
    <mergeCell ref="D40:G41"/>
    <mergeCell ref="H40:H41"/>
    <mergeCell ref="I18:I19"/>
    <mergeCell ref="A20:C21"/>
    <mergeCell ref="I20:I21"/>
    <mergeCell ref="A22:C23"/>
    <mergeCell ref="I22:I23"/>
    <mergeCell ref="D18:G19"/>
    <mergeCell ref="H18:H19"/>
    <mergeCell ref="D20:G21"/>
    <mergeCell ref="I26:I27"/>
    <mergeCell ref="I12:I13"/>
    <mergeCell ref="A14:C15"/>
    <mergeCell ref="I14:I15"/>
    <mergeCell ref="A16:C17"/>
    <mergeCell ref="I16:I17"/>
    <mergeCell ref="D12:G13"/>
    <mergeCell ref="H12:H13"/>
    <mergeCell ref="D14:G15"/>
    <mergeCell ref="H14:H15"/>
    <mergeCell ref="A24:C25"/>
    <mergeCell ref="A26:C27"/>
    <mergeCell ref="A8:C9"/>
    <mergeCell ref="I8:I9"/>
    <mergeCell ref="A10:C11"/>
    <mergeCell ref="I10:I11"/>
    <mergeCell ref="A12:C13"/>
    <mergeCell ref="D22:G23"/>
    <mergeCell ref="A18:C19"/>
    <mergeCell ref="I24:I25"/>
    <mergeCell ref="D16:G17"/>
    <mergeCell ref="H16:H17"/>
    <mergeCell ref="H20:H21"/>
    <mergeCell ref="H22:H23"/>
    <mergeCell ref="D24:G25"/>
    <mergeCell ref="A38:C39"/>
    <mergeCell ref="A32:C33"/>
    <mergeCell ref="A34:C35"/>
    <mergeCell ref="A28:C29"/>
    <mergeCell ref="A30:C31"/>
    <mergeCell ref="I34:I35"/>
    <mergeCell ref="I36:I37"/>
    <mergeCell ref="I38:I39"/>
    <mergeCell ref="A40:C41"/>
    <mergeCell ref="I40:I41"/>
    <mergeCell ref="I28:I29"/>
    <mergeCell ref="I30:I31"/>
    <mergeCell ref="A36:C37"/>
    <mergeCell ref="D28:G29"/>
    <mergeCell ref="H28:H29"/>
    <mergeCell ref="A42:C43"/>
    <mergeCell ref="I42:I43"/>
    <mergeCell ref="H8:H9"/>
    <mergeCell ref="D8:G9"/>
    <mergeCell ref="D10:G11"/>
    <mergeCell ref="H10:H11"/>
    <mergeCell ref="H24:H25"/>
    <mergeCell ref="D26:G27"/>
    <mergeCell ref="H26:H27"/>
    <mergeCell ref="I32:I3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7:N15"/>
  <sheetViews>
    <sheetView zoomScalePageLayoutView="0" workbookViewId="0" topLeftCell="A4">
      <selection activeCell="C14" sqref="C14"/>
    </sheetView>
  </sheetViews>
  <sheetFormatPr defaultColWidth="9.140625" defaultRowHeight="18" customHeight="1"/>
  <cols>
    <col min="1" max="1" width="4.7109375" style="164" customWidth="1"/>
    <col min="2" max="2" width="6.00390625" style="164" customWidth="1"/>
    <col min="3" max="3" width="12.140625" style="164" customWidth="1"/>
    <col min="4" max="4" width="18.421875" style="164" customWidth="1"/>
    <col min="5" max="6" width="9.00390625" style="164" customWidth="1"/>
    <col min="7" max="7" width="9.421875" style="164" customWidth="1"/>
    <col min="8" max="9" width="9.00390625" style="209" customWidth="1"/>
    <col min="10" max="10" width="6.421875" style="164" customWidth="1"/>
    <col min="11" max="11" width="12.140625" style="164" customWidth="1"/>
    <col min="12" max="12" width="16.28125" style="164" customWidth="1"/>
    <col min="13" max="13" width="9.00390625" style="164" customWidth="1"/>
    <col min="14" max="14" width="26.00390625" style="164" customWidth="1"/>
    <col min="15" max="16384" width="9.00390625" style="164" customWidth="1"/>
  </cols>
  <sheetData>
    <row r="7" spans="2:13" ht="18" customHeight="1">
      <c r="B7" s="204" t="s">
        <v>1436</v>
      </c>
      <c r="C7" s="204"/>
      <c r="D7" s="204"/>
      <c r="E7" s="204"/>
      <c r="F7" s="204"/>
      <c r="G7" s="204"/>
      <c r="H7" s="205"/>
      <c r="I7" s="205"/>
      <c r="J7" s="204"/>
      <c r="K7" s="204"/>
      <c r="L7" s="205"/>
      <c r="M7" s="204"/>
    </row>
    <row r="8" spans="2:13" ht="18" customHeight="1">
      <c r="B8" s="204"/>
      <c r="C8" s="204"/>
      <c r="D8" s="204"/>
      <c r="E8" s="204"/>
      <c r="F8" s="204"/>
      <c r="G8" s="204"/>
      <c r="H8" s="205"/>
      <c r="I8" s="205"/>
      <c r="K8" s="204"/>
      <c r="L8" s="205"/>
      <c r="M8" s="204"/>
    </row>
    <row r="9" spans="2:12" ht="18" customHeight="1">
      <c r="B9" s="206" t="s">
        <v>1416</v>
      </c>
      <c r="C9" s="207" t="s">
        <v>1417</v>
      </c>
      <c r="D9" s="207"/>
      <c r="E9" s="207" t="s">
        <v>1418</v>
      </c>
      <c r="F9" s="207" t="s">
        <v>1419</v>
      </c>
      <c r="G9" s="207"/>
      <c r="H9" s="208" t="s">
        <v>1420</v>
      </c>
      <c r="I9" s="205" t="s">
        <v>3</v>
      </c>
      <c r="J9" s="207" t="s">
        <v>1421</v>
      </c>
      <c r="K9" s="207" t="s">
        <v>1422</v>
      </c>
      <c r="L9" s="207" t="s">
        <v>1423</v>
      </c>
    </row>
    <row r="10" spans="6:7" ht="18" customHeight="1">
      <c r="F10" s="164" t="s">
        <v>1429</v>
      </c>
      <c r="G10" s="164" t="s">
        <v>1430</v>
      </c>
    </row>
    <row r="11" spans="2:14" ht="18" customHeight="1">
      <c r="B11" s="203">
        <v>1</v>
      </c>
      <c r="C11" s="164" t="s">
        <v>1424</v>
      </c>
      <c r="D11" s="164" t="s">
        <v>1426</v>
      </c>
      <c r="E11" s="164" t="s">
        <v>1428</v>
      </c>
      <c r="F11" s="164">
        <v>1</v>
      </c>
      <c r="G11" s="164">
        <v>1</v>
      </c>
      <c r="H11" s="209">
        <v>4000</v>
      </c>
      <c r="I11" s="209">
        <v>3000</v>
      </c>
      <c r="K11" s="164" t="s">
        <v>1431</v>
      </c>
      <c r="L11" s="164" t="s">
        <v>1432</v>
      </c>
      <c r="M11" s="164" t="s">
        <v>1433</v>
      </c>
      <c r="N11" s="164" t="s">
        <v>1434</v>
      </c>
    </row>
    <row r="12" spans="2:11" ht="18" customHeight="1">
      <c r="B12" s="203">
        <v>2</v>
      </c>
      <c r="C12" s="164" t="s">
        <v>1425</v>
      </c>
      <c r="D12" s="164" t="s">
        <v>1427</v>
      </c>
      <c r="F12" s="164">
        <v>1</v>
      </c>
      <c r="H12" s="209">
        <v>2000</v>
      </c>
      <c r="K12" s="164" t="s">
        <v>1435</v>
      </c>
    </row>
    <row r="13" spans="2:14" ht="18" customHeight="1">
      <c r="B13" s="203">
        <v>3</v>
      </c>
      <c r="C13" s="164" t="s">
        <v>1437</v>
      </c>
      <c r="D13" s="164" t="s">
        <v>1438</v>
      </c>
      <c r="E13" s="164" t="s">
        <v>1439</v>
      </c>
      <c r="F13" s="164">
        <v>1</v>
      </c>
      <c r="G13" s="164">
        <v>1</v>
      </c>
      <c r="H13" s="209">
        <v>4000</v>
      </c>
      <c r="K13" s="164" t="s">
        <v>1440</v>
      </c>
      <c r="L13" s="164" t="s">
        <v>1441</v>
      </c>
      <c r="M13" s="164" t="s">
        <v>1442</v>
      </c>
      <c r="N13" s="164" t="s">
        <v>1443</v>
      </c>
    </row>
    <row r="14" ht="18" customHeight="1">
      <c r="B14" s="203">
        <v>4</v>
      </c>
    </row>
    <row r="15" ht="18" customHeight="1">
      <c r="B15" s="203"/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90" zoomScaleSheetLayoutView="90" zoomScalePageLayoutView="0" workbookViewId="0" topLeftCell="A1">
      <selection activeCell="H9" sqref="H9:H10"/>
    </sheetView>
  </sheetViews>
  <sheetFormatPr defaultColWidth="9.140625" defaultRowHeight="15"/>
  <cols>
    <col min="1" max="1" width="7.8515625" style="1" customWidth="1"/>
    <col min="2" max="2" width="4.421875" style="1" customWidth="1"/>
    <col min="3" max="3" width="12.421875" style="1" customWidth="1"/>
    <col min="4" max="4" width="11.421875" style="1" customWidth="1"/>
    <col min="5" max="5" width="10.421875" style="1" customWidth="1"/>
    <col min="6" max="6" width="4.421875" style="1" customWidth="1"/>
    <col min="7" max="7" width="12.421875" style="1" customWidth="1"/>
    <col min="8" max="8" width="11.28125" style="1" customWidth="1"/>
    <col min="9" max="9" width="10.421875" style="1" customWidth="1"/>
    <col min="10" max="10" width="2.57421875" style="1" customWidth="1"/>
    <col min="11" max="16384" width="9.00390625" style="1" customWidth="1"/>
  </cols>
  <sheetData>
    <row r="1" spans="1:9" ht="13.5">
      <c r="A1" s="232" t="s">
        <v>1446</v>
      </c>
      <c r="B1" s="232"/>
      <c r="C1" s="232"/>
      <c r="D1" s="232"/>
      <c r="E1" s="232"/>
      <c r="F1" s="232"/>
      <c r="G1" s="232"/>
      <c r="H1" s="232"/>
      <c r="I1" s="232"/>
    </row>
    <row r="2" spans="1:9" ht="13.5">
      <c r="A2" s="232"/>
      <c r="B2" s="232"/>
      <c r="C2" s="232"/>
      <c r="D2" s="232"/>
      <c r="E2" s="232"/>
      <c r="F2" s="232"/>
      <c r="G2" s="232"/>
      <c r="H2" s="232"/>
      <c r="I2" s="232"/>
    </row>
    <row r="3" spans="1:10" ht="13.5">
      <c r="A3" s="215" t="s">
        <v>26</v>
      </c>
      <c r="B3" s="233" t="s">
        <v>674</v>
      </c>
      <c r="C3" s="233"/>
      <c r="D3" s="233"/>
      <c r="E3" s="233"/>
      <c r="F3" s="233" t="s">
        <v>25</v>
      </c>
      <c r="G3" s="233"/>
      <c r="H3" s="233"/>
      <c r="I3" s="233"/>
      <c r="J3" s="2"/>
    </row>
    <row r="4" spans="1:10" ht="13.5">
      <c r="A4" s="215"/>
      <c r="B4" s="233"/>
      <c r="C4" s="233"/>
      <c r="D4" s="233"/>
      <c r="E4" s="233"/>
      <c r="F4" s="233"/>
      <c r="G4" s="233"/>
      <c r="H4" s="233"/>
      <c r="I4" s="233"/>
      <c r="J4" s="2"/>
    </row>
    <row r="5" spans="1:9" ht="13.5" customHeight="1">
      <c r="A5" s="215"/>
      <c r="B5" s="215"/>
      <c r="C5" s="244" t="s">
        <v>668</v>
      </c>
      <c r="D5" s="244" t="s">
        <v>669</v>
      </c>
      <c r="E5" s="235" t="s">
        <v>1445</v>
      </c>
      <c r="F5" s="234"/>
      <c r="G5" s="234" t="s">
        <v>668</v>
      </c>
      <c r="H5" s="234" t="s">
        <v>670</v>
      </c>
      <c r="I5" s="235" t="s">
        <v>1445</v>
      </c>
    </row>
    <row r="6" spans="1:9" ht="13.5" customHeight="1">
      <c r="A6" s="215"/>
      <c r="B6" s="215"/>
      <c r="C6" s="245"/>
      <c r="D6" s="245"/>
      <c r="E6" s="235"/>
      <c r="F6" s="234"/>
      <c r="G6" s="234"/>
      <c r="H6" s="234"/>
      <c r="I6" s="235"/>
    </row>
    <row r="7" spans="1:9" ht="13.5">
      <c r="A7" s="233" t="s">
        <v>1</v>
      </c>
      <c r="B7" s="215">
        <v>1</v>
      </c>
      <c r="C7" s="215"/>
      <c r="D7" s="215"/>
      <c r="E7" s="215"/>
      <c r="F7" s="215">
        <v>1</v>
      </c>
      <c r="G7" s="215"/>
      <c r="H7" s="215"/>
      <c r="I7" s="215"/>
    </row>
    <row r="8" spans="1:9" ht="13.5">
      <c r="A8" s="233"/>
      <c r="B8" s="215"/>
      <c r="C8" s="215"/>
      <c r="D8" s="215"/>
      <c r="E8" s="215"/>
      <c r="F8" s="215"/>
      <c r="G8" s="215"/>
      <c r="H8" s="215"/>
      <c r="I8" s="215"/>
    </row>
    <row r="9" spans="1:9" ht="13.5">
      <c r="A9" s="233"/>
      <c r="B9" s="215">
        <v>2</v>
      </c>
      <c r="C9" s="215"/>
      <c r="D9" s="215"/>
      <c r="E9" s="215"/>
      <c r="F9" s="215">
        <v>2</v>
      </c>
      <c r="G9" s="215"/>
      <c r="H9" s="215"/>
      <c r="I9" s="215"/>
    </row>
    <row r="10" spans="1:9" ht="13.5">
      <c r="A10" s="233"/>
      <c r="B10" s="215"/>
      <c r="C10" s="215"/>
      <c r="D10" s="215"/>
      <c r="E10" s="215"/>
      <c r="F10" s="215"/>
      <c r="G10" s="215"/>
      <c r="H10" s="215"/>
      <c r="I10" s="215"/>
    </row>
    <row r="11" spans="1:9" ht="13.5">
      <c r="A11" s="233"/>
      <c r="B11" s="215">
        <v>3</v>
      </c>
      <c r="C11" s="215"/>
      <c r="D11" s="215"/>
      <c r="E11" s="215"/>
      <c r="F11" s="215">
        <v>3</v>
      </c>
      <c r="G11" s="215"/>
      <c r="H11" s="215"/>
      <c r="I11" s="215"/>
    </row>
    <row r="12" spans="1:9" ht="13.5">
      <c r="A12" s="233"/>
      <c r="B12" s="215"/>
      <c r="C12" s="215"/>
      <c r="D12" s="215"/>
      <c r="E12" s="215"/>
      <c r="F12" s="215"/>
      <c r="G12" s="215"/>
      <c r="H12" s="215"/>
      <c r="I12" s="215"/>
    </row>
    <row r="13" spans="1:9" ht="13.5">
      <c r="A13" s="233"/>
      <c r="B13" s="215">
        <v>4</v>
      </c>
      <c r="C13" s="215"/>
      <c r="D13" s="215"/>
      <c r="E13" s="215"/>
      <c r="F13" s="215">
        <v>4</v>
      </c>
      <c r="G13" s="215"/>
      <c r="H13" s="215"/>
      <c r="I13" s="215"/>
    </row>
    <row r="14" spans="1:9" ht="13.5">
      <c r="A14" s="233"/>
      <c r="B14" s="215"/>
      <c r="C14" s="215"/>
      <c r="D14" s="215"/>
      <c r="E14" s="215"/>
      <c r="F14" s="215"/>
      <c r="G14" s="215"/>
      <c r="H14" s="215"/>
      <c r="I14" s="215"/>
    </row>
    <row r="15" spans="1:9" ht="13.5">
      <c r="A15" s="233"/>
      <c r="B15" s="215">
        <v>5</v>
      </c>
      <c r="C15" s="215"/>
      <c r="D15" s="215"/>
      <c r="E15" s="215"/>
      <c r="F15" s="215">
        <v>5</v>
      </c>
      <c r="G15" s="215"/>
      <c r="H15" s="215"/>
      <c r="I15" s="215"/>
    </row>
    <row r="16" spans="1:9" ht="13.5">
      <c r="A16" s="233"/>
      <c r="B16" s="215"/>
      <c r="C16" s="215"/>
      <c r="D16" s="215"/>
      <c r="E16" s="215"/>
      <c r="F16" s="215"/>
      <c r="G16" s="215"/>
      <c r="H16" s="215"/>
      <c r="I16" s="215"/>
    </row>
    <row r="17" spans="1:9" ht="13.5">
      <c r="A17" s="233"/>
      <c r="B17" s="215">
        <v>6</v>
      </c>
      <c r="C17" s="215"/>
      <c r="D17" s="215"/>
      <c r="E17" s="215"/>
      <c r="F17" s="215">
        <v>6</v>
      </c>
      <c r="G17" s="215"/>
      <c r="H17" s="215"/>
      <c r="I17" s="215"/>
    </row>
    <row r="18" spans="1:9" ht="13.5">
      <c r="A18" s="233"/>
      <c r="B18" s="215"/>
      <c r="C18" s="215"/>
      <c r="D18" s="215"/>
      <c r="E18" s="215"/>
      <c r="F18" s="215"/>
      <c r="G18" s="215"/>
      <c r="H18" s="215"/>
      <c r="I18" s="215"/>
    </row>
    <row r="19" spans="1:9" ht="13.5">
      <c r="A19" s="233"/>
      <c r="B19" s="215">
        <v>7</v>
      </c>
      <c r="C19" s="215"/>
      <c r="D19" s="215"/>
      <c r="E19" s="215"/>
      <c r="F19" s="215">
        <v>7</v>
      </c>
      <c r="G19" s="215"/>
      <c r="H19" s="215"/>
      <c r="I19" s="215"/>
    </row>
    <row r="20" spans="1:9" ht="13.5">
      <c r="A20" s="233"/>
      <c r="B20" s="215"/>
      <c r="C20" s="215"/>
      <c r="D20" s="215"/>
      <c r="E20" s="215"/>
      <c r="F20" s="215"/>
      <c r="G20" s="215"/>
      <c r="H20" s="215"/>
      <c r="I20" s="215"/>
    </row>
    <row r="21" spans="1:9" ht="13.5">
      <c r="A21" s="233"/>
      <c r="B21" s="215">
        <v>8</v>
      </c>
      <c r="C21" s="215"/>
      <c r="D21" s="215"/>
      <c r="E21" s="215"/>
      <c r="F21" s="215">
        <v>8</v>
      </c>
      <c r="G21" s="215"/>
      <c r="H21" s="215"/>
      <c r="I21" s="215"/>
    </row>
    <row r="22" spans="1:9" ht="13.5">
      <c r="A22" s="233"/>
      <c r="B22" s="215"/>
      <c r="C22" s="215"/>
      <c r="D22" s="215"/>
      <c r="E22" s="215"/>
      <c r="F22" s="215"/>
      <c r="G22" s="215"/>
      <c r="H22" s="215"/>
      <c r="I22" s="215"/>
    </row>
    <row r="23" spans="1:9" ht="13.5">
      <c r="A23" s="233" t="s">
        <v>0</v>
      </c>
      <c r="B23" s="215">
        <v>1</v>
      </c>
      <c r="C23" s="215"/>
      <c r="D23" s="215"/>
      <c r="E23" s="215"/>
      <c r="F23" s="215">
        <v>1</v>
      </c>
      <c r="G23" s="215"/>
      <c r="H23" s="215"/>
      <c r="I23" s="215"/>
    </row>
    <row r="24" spans="1:9" ht="13.5">
      <c r="A24" s="233"/>
      <c r="B24" s="215"/>
      <c r="C24" s="215"/>
      <c r="D24" s="215"/>
      <c r="E24" s="215"/>
      <c r="F24" s="215"/>
      <c r="G24" s="215"/>
      <c r="H24" s="215"/>
      <c r="I24" s="215"/>
    </row>
    <row r="25" spans="1:9" ht="13.5">
      <c r="A25" s="233"/>
      <c r="B25" s="215"/>
      <c r="C25" s="215"/>
      <c r="D25" s="215"/>
      <c r="E25" s="215"/>
      <c r="F25" s="215"/>
      <c r="G25" s="215"/>
      <c r="H25" s="215"/>
      <c r="I25" s="215"/>
    </row>
    <row r="26" spans="1:9" ht="13.5">
      <c r="A26" s="233"/>
      <c r="B26" s="215"/>
      <c r="C26" s="215"/>
      <c r="D26" s="215"/>
      <c r="E26" s="215"/>
      <c r="F26" s="215"/>
      <c r="G26" s="215"/>
      <c r="H26" s="215"/>
      <c r="I26" s="215"/>
    </row>
    <row r="27" spans="1:9" ht="13.5">
      <c r="A27" s="233"/>
      <c r="B27" s="215">
        <v>2</v>
      </c>
      <c r="C27" s="215"/>
      <c r="D27" s="215"/>
      <c r="E27" s="215"/>
      <c r="F27" s="215">
        <v>2</v>
      </c>
      <c r="G27" s="215"/>
      <c r="H27" s="215"/>
      <c r="I27" s="215"/>
    </row>
    <row r="28" spans="1:9" ht="13.5">
      <c r="A28" s="233"/>
      <c r="B28" s="215"/>
      <c r="C28" s="215"/>
      <c r="D28" s="215"/>
      <c r="E28" s="215"/>
      <c r="F28" s="215"/>
      <c r="G28" s="215"/>
      <c r="H28" s="215"/>
      <c r="I28" s="215"/>
    </row>
    <row r="29" spans="1:9" ht="13.5">
      <c r="A29" s="233"/>
      <c r="B29" s="215"/>
      <c r="C29" s="215"/>
      <c r="D29" s="215"/>
      <c r="E29" s="215"/>
      <c r="F29" s="215"/>
      <c r="G29" s="215"/>
      <c r="H29" s="215"/>
      <c r="I29" s="215"/>
    </row>
    <row r="30" spans="1:9" ht="13.5">
      <c r="A30" s="233"/>
      <c r="B30" s="215"/>
      <c r="C30" s="215"/>
      <c r="D30" s="215"/>
      <c r="E30" s="215"/>
      <c r="F30" s="215"/>
      <c r="G30" s="215"/>
      <c r="H30" s="215"/>
      <c r="I30" s="215"/>
    </row>
    <row r="31" spans="1:9" ht="13.5">
      <c r="A31" s="233"/>
      <c r="B31" s="215">
        <v>3</v>
      </c>
      <c r="C31" s="215"/>
      <c r="D31" s="215"/>
      <c r="E31" s="215"/>
      <c r="F31" s="215">
        <v>3</v>
      </c>
      <c r="G31" s="215"/>
      <c r="H31" s="215"/>
      <c r="I31" s="215"/>
    </row>
    <row r="32" spans="1:9" ht="13.5">
      <c r="A32" s="233"/>
      <c r="B32" s="215"/>
      <c r="C32" s="215"/>
      <c r="D32" s="215"/>
      <c r="E32" s="215"/>
      <c r="F32" s="215"/>
      <c r="G32" s="215"/>
      <c r="H32" s="215"/>
      <c r="I32" s="215"/>
    </row>
    <row r="33" spans="1:9" ht="13.5">
      <c r="A33" s="233"/>
      <c r="B33" s="215"/>
      <c r="C33" s="215"/>
      <c r="D33" s="215"/>
      <c r="E33" s="215"/>
      <c r="F33" s="215"/>
      <c r="G33" s="215"/>
      <c r="H33" s="215"/>
      <c r="I33" s="215"/>
    </row>
    <row r="34" spans="1:9" ht="13.5">
      <c r="A34" s="233"/>
      <c r="B34" s="215"/>
      <c r="C34" s="215"/>
      <c r="D34" s="215"/>
      <c r="E34" s="215"/>
      <c r="F34" s="215"/>
      <c r="G34" s="215"/>
      <c r="H34" s="215"/>
      <c r="I34" s="215"/>
    </row>
    <row r="35" spans="1:9" ht="13.5">
      <c r="A35" s="233"/>
      <c r="B35" s="215">
        <v>4</v>
      </c>
      <c r="C35" s="215"/>
      <c r="D35" s="215"/>
      <c r="E35" s="215"/>
      <c r="F35" s="215">
        <v>4</v>
      </c>
      <c r="G35" s="215"/>
      <c r="H35" s="215"/>
      <c r="I35" s="215"/>
    </row>
    <row r="36" spans="1:9" ht="13.5">
      <c r="A36" s="233"/>
      <c r="B36" s="215"/>
      <c r="C36" s="215"/>
      <c r="D36" s="215"/>
      <c r="E36" s="215"/>
      <c r="F36" s="215"/>
      <c r="G36" s="215"/>
      <c r="H36" s="215"/>
      <c r="I36" s="215"/>
    </row>
    <row r="37" spans="1:9" ht="13.5">
      <c r="A37" s="233"/>
      <c r="B37" s="215"/>
      <c r="C37" s="215"/>
      <c r="D37" s="215"/>
      <c r="E37" s="215"/>
      <c r="F37" s="215"/>
      <c r="G37" s="215"/>
      <c r="H37" s="215"/>
      <c r="I37" s="215"/>
    </row>
    <row r="38" spans="1:9" ht="13.5">
      <c r="A38" s="233"/>
      <c r="B38" s="215"/>
      <c r="C38" s="215"/>
      <c r="D38" s="215"/>
      <c r="E38" s="215"/>
      <c r="F38" s="215"/>
      <c r="G38" s="215"/>
      <c r="H38" s="215"/>
      <c r="I38" s="215"/>
    </row>
    <row r="39" ht="21.75" customHeight="1">
      <c r="C39" s="1" t="s">
        <v>1270</v>
      </c>
    </row>
    <row r="40" spans="2:9" ht="13.5">
      <c r="B40" s="4" t="s">
        <v>2</v>
      </c>
      <c r="C40" s="10"/>
      <c r="D40" s="4" t="s">
        <v>671</v>
      </c>
      <c r="E40" s="132" t="s">
        <v>673</v>
      </c>
      <c r="F40" s="10" t="s">
        <v>15</v>
      </c>
      <c r="G40" s="11" t="s">
        <v>7</v>
      </c>
      <c r="H40" s="213" t="s">
        <v>9</v>
      </c>
      <c r="I40" s="12"/>
    </row>
    <row r="41" spans="2:9" ht="13.5">
      <c r="B41" s="6"/>
      <c r="C41" s="12"/>
      <c r="D41" s="6" t="s">
        <v>672</v>
      </c>
      <c r="E41" s="133" t="s">
        <v>673</v>
      </c>
      <c r="F41" s="12" t="s">
        <v>15</v>
      </c>
      <c r="G41" s="212" t="s">
        <v>1447</v>
      </c>
      <c r="H41" s="210" t="s">
        <v>9</v>
      </c>
      <c r="I41" s="12"/>
    </row>
    <row r="42" spans="2:9" ht="13.5">
      <c r="B42" s="8"/>
      <c r="C42" s="14"/>
      <c r="D42" s="8"/>
      <c r="E42" s="14"/>
      <c r="F42" s="14"/>
      <c r="G42" s="14"/>
      <c r="H42" s="9"/>
      <c r="I42" s="12"/>
    </row>
    <row r="43" spans="2:9" ht="13.5">
      <c r="B43" s="4" t="s">
        <v>3</v>
      </c>
      <c r="C43" s="10"/>
      <c r="D43" s="4" t="s">
        <v>10</v>
      </c>
      <c r="E43" s="10" t="s">
        <v>6</v>
      </c>
      <c r="F43" s="10" t="s">
        <v>15</v>
      </c>
      <c r="G43" s="10" t="s">
        <v>21</v>
      </c>
      <c r="H43" s="214" t="s">
        <v>9</v>
      </c>
      <c r="I43" s="12"/>
    </row>
    <row r="44" spans="2:9" ht="13.5">
      <c r="B44" s="6"/>
      <c r="C44" s="12"/>
      <c r="D44" s="6" t="s">
        <v>11</v>
      </c>
      <c r="E44" s="12" t="s">
        <v>6</v>
      </c>
      <c r="F44" s="12" t="s">
        <v>15</v>
      </c>
      <c r="G44" s="12" t="s">
        <v>16</v>
      </c>
      <c r="H44" s="210" t="s">
        <v>9</v>
      </c>
      <c r="I44" s="12"/>
    </row>
    <row r="45" spans="2:9" ht="13.5">
      <c r="B45" s="6"/>
      <c r="C45" s="12"/>
      <c r="D45" s="6" t="s">
        <v>12</v>
      </c>
      <c r="E45" s="12" t="s">
        <v>6</v>
      </c>
      <c r="F45" s="12" t="s">
        <v>15</v>
      </c>
      <c r="G45" s="12" t="s">
        <v>17</v>
      </c>
      <c r="H45" s="210" t="s">
        <v>9</v>
      </c>
      <c r="I45" s="12"/>
    </row>
    <row r="46" spans="2:9" ht="13.5">
      <c r="B46" s="6"/>
      <c r="C46" s="12"/>
      <c r="D46" s="6" t="s">
        <v>13</v>
      </c>
      <c r="E46" s="12" t="s">
        <v>6</v>
      </c>
      <c r="F46" s="12" t="s">
        <v>15</v>
      </c>
      <c r="G46" s="12" t="s">
        <v>18</v>
      </c>
      <c r="H46" s="210" t="s">
        <v>9</v>
      </c>
      <c r="I46" s="12"/>
    </row>
    <row r="47" spans="2:9" ht="13.5">
      <c r="B47" s="8"/>
      <c r="C47" s="14"/>
      <c r="D47" s="8" t="s">
        <v>14</v>
      </c>
      <c r="E47" s="14" t="s">
        <v>6</v>
      </c>
      <c r="F47" s="14" t="s">
        <v>15</v>
      </c>
      <c r="G47" s="14" t="s">
        <v>18</v>
      </c>
      <c r="H47" s="211" t="s">
        <v>9</v>
      </c>
      <c r="I47" s="12"/>
    </row>
    <row r="48" spans="2:8" ht="13.5">
      <c r="B48" s="4"/>
      <c r="C48" s="224" t="s">
        <v>19</v>
      </c>
      <c r="D48" s="239"/>
      <c r="E48" s="239"/>
      <c r="F48" s="239"/>
      <c r="G48" s="239"/>
      <c r="H48" s="240"/>
    </row>
    <row r="49" spans="2:8" ht="13.5">
      <c r="B49" s="8"/>
      <c r="C49" s="241"/>
      <c r="D49" s="241"/>
      <c r="E49" s="241"/>
      <c r="F49" s="241"/>
      <c r="G49" s="241"/>
      <c r="H49" s="242"/>
    </row>
    <row r="51" spans="2:9" ht="27" customHeight="1">
      <c r="B51" s="218" t="s">
        <v>22</v>
      </c>
      <c r="C51" s="220"/>
      <c r="D51" s="236" t="s">
        <v>675</v>
      </c>
      <c r="E51" s="237"/>
      <c r="F51" s="237"/>
      <c r="G51" s="237"/>
      <c r="H51" s="237"/>
      <c r="I51" s="238"/>
    </row>
    <row r="52" spans="2:9" ht="27" customHeight="1">
      <c r="B52" s="221"/>
      <c r="C52" s="223"/>
      <c r="D52" s="229" t="s">
        <v>1444</v>
      </c>
      <c r="E52" s="243"/>
      <c r="F52" s="243"/>
      <c r="G52" s="243"/>
      <c r="H52" s="243"/>
      <c r="I52" s="48"/>
    </row>
    <row r="53" ht="13.5">
      <c r="B53" s="1" t="s">
        <v>1268</v>
      </c>
    </row>
    <row r="54" ht="13.5">
      <c r="B54" s="1" t="s">
        <v>1269</v>
      </c>
    </row>
  </sheetData>
  <sheetProtection/>
  <mergeCells count="138">
    <mergeCell ref="G29:G30"/>
    <mergeCell ref="H29:H30"/>
    <mergeCell ref="G31:G32"/>
    <mergeCell ref="H31:H32"/>
    <mergeCell ref="G33:G34"/>
    <mergeCell ref="H33:H34"/>
    <mergeCell ref="G23:G24"/>
    <mergeCell ref="H23:H24"/>
    <mergeCell ref="G25:G26"/>
    <mergeCell ref="H25:H26"/>
    <mergeCell ref="G27:G28"/>
    <mergeCell ref="H27:H28"/>
    <mergeCell ref="C33:C34"/>
    <mergeCell ref="D33:D34"/>
    <mergeCell ref="C35:C36"/>
    <mergeCell ref="D35:D36"/>
    <mergeCell ref="C37:C38"/>
    <mergeCell ref="D37:D38"/>
    <mergeCell ref="C27:C28"/>
    <mergeCell ref="D27:D28"/>
    <mergeCell ref="C29:C30"/>
    <mergeCell ref="D29:D30"/>
    <mergeCell ref="C31:C32"/>
    <mergeCell ref="D31:D32"/>
    <mergeCell ref="C15:C16"/>
    <mergeCell ref="D15:D16"/>
    <mergeCell ref="C17:C18"/>
    <mergeCell ref="D17:D18"/>
    <mergeCell ref="G9:G10"/>
    <mergeCell ref="H9:H10"/>
    <mergeCell ref="G11:G12"/>
    <mergeCell ref="H11:H12"/>
    <mergeCell ref="G13:G14"/>
    <mergeCell ref="H13:H14"/>
    <mergeCell ref="D52:H52"/>
    <mergeCell ref="C5:C6"/>
    <mergeCell ref="D5:D6"/>
    <mergeCell ref="G5:G6"/>
    <mergeCell ref="H5:H6"/>
    <mergeCell ref="C7:C8"/>
    <mergeCell ref="D7:D8"/>
    <mergeCell ref="G7:G8"/>
    <mergeCell ref="E29:E30"/>
    <mergeCell ref="C23:C24"/>
    <mergeCell ref="I35:I36"/>
    <mergeCell ref="E37:E38"/>
    <mergeCell ref="I37:I38"/>
    <mergeCell ref="C48:H49"/>
    <mergeCell ref="G35:G36"/>
    <mergeCell ref="H35:H36"/>
    <mergeCell ref="G37:G38"/>
    <mergeCell ref="H37:H38"/>
    <mergeCell ref="F35:F38"/>
    <mergeCell ref="I31:I32"/>
    <mergeCell ref="E33:E34"/>
    <mergeCell ref="I33:I34"/>
    <mergeCell ref="E35:E36"/>
    <mergeCell ref="A23:A38"/>
    <mergeCell ref="B3:E4"/>
    <mergeCell ref="F3:I4"/>
    <mergeCell ref="B11:B12"/>
    <mergeCell ref="B13:B14"/>
    <mergeCell ref="I27:I28"/>
    <mergeCell ref="H21:H22"/>
    <mergeCell ref="I29:I30"/>
    <mergeCell ref="E31:E32"/>
    <mergeCell ref="B15:B16"/>
    <mergeCell ref="B17:B18"/>
    <mergeCell ref="B19:B20"/>
    <mergeCell ref="B21:B22"/>
    <mergeCell ref="F15:F16"/>
    <mergeCell ref="F17:F18"/>
    <mergeCell ref="I23:I24"/>
    <mergeCell ref="E27:E28"/>
    <mergeCell ref="F7:F8"/>
    <mergeCell ref="F9:F10"/>
    <mergeCell ref="F11:F12"/>
    <mergeCell ref="F13:F14"/>
    <mergeCell ref="F19:F20"/>
    <mergeCell ref="F21:F22"/>
    <mergeCell ref="E23:E24"/>
    <mergeCell ref="E25:E26"/>
    <mergeCell ref="E13:E14"/>
    <mergeCell ref="C25:C26"/>
    <mergeCell ref="D25:D26"/>
    <mergeCell ref="D51:I51"/>
    <mergeCell ref="B51:C52"/>
    <mergeCell ref="E21:E22"/>
    <mergeCell ref="I21:I22"/>
    <mergeCell ref="C21:C22"/>
    <mergeCell ref="D21:D22"/>
    <mergeCell ref="G21:G22"/>
    <mergeCell ref="I25:I26"/>
    <mergeCell ref="H17:H18"/>
    <mergeCell ref="B23:B26"/>
    <mergeCell ref="B27:B30"/>
    <mergeCell ref="E19:E20"/>
    <mergeCell ref="I19:I20"/>
    <mergeCell ref="C19:C20"/>
    <mergeCell ref="D19:D20"/>
    <mergeCell ref="G19:G20"/>
    <mergeCell ref="H19:H20"/>
    <mergeCell ref="D23:D24"/>
    <mergeCell ref="B31:B34"/>
    <mergeCell ref="B35:B38"/>
    <mergeCell ref="E15:E16"/>
    <mergeCell ref="I15:I16"/>
    <mergeCell ref="G15:G16"/>
    <mergeCell ref="H15:H16"/>
    <mergeCell ref="F23:F26"/>
    <mergeCell ref="E17:E18"/>
    <mergeCell ref="I17:I18"/>
    <mergeCell ref="G17:G18"/>
    <mergeCell ref="I13:I14"/>
    <mergeCell ref="C11:C12"/>
    <mergeCell ref="D11:D12"/>
    <mergeCell ref="I7:I8"/>
    <mergeCell ref="E9:E10"/>
    <mergeCell ref="I9:I10"/>
    <mergeCell ref="C13:C14"/>
    <mergeCell ref="D13:D14"/>
    <mergeCell ref="E11:E12"/>
    <mergeCell ref="F5:F6"/>
    <mergeCell ref="B5:B6"/>
    <mergeCell ref="I11:I12"/>
    <mergeCell ref="B9:B10"/>
    <mergeCell ref="E5:E6"/>
    <mergeCell ref="I5:I6"/>
    <mergeCell ref="F27:F30"/>
    <mergeCell ref="F31:F34"/>
    <mergeCell ref="A1:I2"/>
    <mergeCell ref="A3:A6"/>
    <mergeCell ref="H7:H8"/>
    <mergeCell ref="C9:C10"/>
    <mergeCell ref="D9:D10"/>
    <mergeCell ref="A7:A22"/>
    <mergeCell ref="B7:B8"/>
    <mergeCell ref="E7:E8"/>
  </mergeCells>
  <printOptions horizontalCentered="1"/>
  <pageMargins left="0.2362204724409449" right="0" top="0.7480314960629921" bottom="0.7480314960629921" header="0.31496062992125984" footer="0.31496062992125984"/>
  <pageSetup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31" sqref="H31"/>
    </sheetView>
  </sheetViews>
  <sheetFormatPr defaultColWidth="9.140625" defaultRowHeight="15.75" customHeight="1"/>
  <cols>
    <col min="1" max="1" width="11.421875" style="1" customWidth="1"/>
    <col min="2" max="5" width="15.00390625" style="1" customWidth="1"/>
    <col min="6" max="16384" width="9.00390625" style="1" customWidth="1"/>
  </cols>
  <sheetData>
    <row r="1" ht="15.75" customHeight="1">
      <c r="A1" s="1" t="s">
        <v>1271</v>
      </c>
    </row>
    <row r="3" ht="15.75" customHeight="1">
      <c r="A3" s="1" t="s">
        <v>27</v>
      </c>
    </row>
    <row r="5" spans="1:5" ht="15.75" customHeight="1">
      <c r="A5" s="3" t="s">
        <v>28</v>
      </c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48"/>
    </row>
    <row r="7" spans="1:5" ht="15.75" customHeight="1">
      <c r="A7" s="32" t="s">
        <v>32</v>
      </c>
      <c r="B7" s="86" t="s">
        <v>630</v>
      </c>
      <c r="C7" s="86" t="s">
        <v>649</v>
      </c>
      <c r="D7" s="86" t="s">
        <v>632</v>
      </c>
      <c r="E7" s="169" t="s">
        <v>680</v>
      </c>
    </row>
    <row r="8" spans="1:5" ht="15.75" customHeight="1">
      <c r="A8" s="33" t="s">
        <v>33</v>
      </c>
      <c r="B8" s="165" t="s">
        <v>416</v>
      </c>
      <c r="C8" s="168" t="s">
        <v>432</v>
      </c>
      <c r="D8" s="167" t="s">
        <v>658</v>
      </c>
      <c r="E8" s="165" t="s">
        <v>658</v>
      </c>
    </row>
    <row r="9" spans="1:5" ht="15.75" customHeight="1">
      <c r="A9" s="34" t="s">
        <v>34</v>
      </c>
      <c r="B9" s="169" t="s">
        <v>418</v>
      </c>
      <c r="C9" s="78" t="s">
        <v>423</v>
      </c>
      <c r="D9" s="78" t="s">
        <v>1281</v>
      </c>
      <c r="E9" s="78" t="s">
        <v>626</v>
      </c>
    </row>
    <row r="10" spans="1:5" ht="15.75" customHeight="1">
      <c r="A10" s="33" t="s">
        <v>35</v>
      </c>
      <c r="B10" s="165" t="s">
        <v>419</v>
      </c>
      <c r="C10" s="168" t="s">
        <v>417</v>
      </c>
      <c r="D10" s="168" t="s">
        <v>417</v>
      </c>
      <c r="E10" s="168" t="s">
        <v>417</v>
      </c>
    </row>
    <row r="11" spans="1:5" ht="15.75" customHeight="1">
      <c r="A11" s="34" t="s">
        <v>34</v>
      </c>
      <c r="B11" s="169" t="s">
        <v>418</v>
      </c>
      <c r="C11" s="78" t="s">
        <v>1281</v>
      </c>
      <c r="D11" s="169" t="s">
        <v>626</v>
      </c>
      <c r="E11" s="169" t="s">
        <v>423</v>
      </c>
    </row>
    <row r="12" spans="1:5" ht="15.75" customHeight="1">
      <c r="A12" s="33" t="s">
        <v>36</v>
      </c>
      <c r="B12" s="165" t="s">
        <v>419</v>
      </c>
      <c r="C12" s="167" t="s">
        <v>417</v>
      </c>
      <c r="D12" s="165" t="s">
        <v>417</v>
      </c>
      <c r="E12" s="165" t="s">
        <v>417</v>
      </c>
    </row>
    <row r="13" spans="1:5" ht="15.75" customHeight="1">
      <c r="A13" s="35" t="s">
        <v>37</v>
      </c>
      <c r="B13" s="169" t="s">
        <v>657</v>
      </c>
      <c r="C13" s="78" t="s">
        <v>676</v>
      </c>
      <c r="D13" s="80" t="s">
        <v>1303</v>
      </c>
      <c r="E13" s="78" t="s">
        <v>630</v>
      </c>
    </row>
    <row r="14" spans="1:5" ht="15.75" customHeight="1">
      <c r="A14" s="36" t="s">
        <v>38</v>
      </c>
      <c r="B14" s="165" t="s">
        <v>416</v>
      </c>
      <c r="C14" s="168" t="s">
        <v>1302</v>
      </c>
      <c r="D14" s="168" t="s">
        <v>422</v>
      </c>
      <c r="E14" s="168" t="s">
        <v>416</v>
      </c>
    </row>
    <row r="15" spans="1:5" ht="15.75" customHeight="1">
      <c r="A15" s="35" t="s">
        <v>37</v>
      </c>
      <c r="B15" s="192" t="s">
        <v>630</v>
      </c>
      <c r="C15" s="78" t="s">
        <v>676</v>
      </c>
      <c r="D15" s="78" t="s">
        <v>1398</v>
      </c>
      <c r="E15" s="78" t="s">
        <v>692</v>
      </c>
    </row>
    <row r="16" spans="1:5" ht="15.75" customHeight="1">
      <c r="A16" s="36" t="s">
        <v>39</v>
      </c>
      <c r="B16" s="190" t="s">
        <v>416</v>
      </c>
      <c r="C16" s="191" t="s">
        <v>1302</v>
      </c>
      <c r="D16" s="191" t="s">
        <v>658</v>
      </c>
      <c r="E16" s="191" t="s">
        <v>1344</v>
      </c>
    </row>
    <row r="17" spans="1:5" ht="15.75" customHeight="1">
      <c r="A17" s="35" t="s">
        <v>40</v>
      </c>
      <c r="B17" s="169" t="s">
        <v>1309</v>
      </c>
      <c r="C17" s="78" t="s">
        <v>642</v>
      </c>
      <c r="D17" s="78" t="s">
        <v>643</v>
      </c>
      <c r="E17" s="78" t="s">
        <v>641</v>
      </c>
    </row>
    <row r="18" spans="1:5" ht="15.75" customHeight="1">
      <c r="A18" s="36" t="s">
        <v>41</v>
      </c>
      <c r="B18" s="165" t="s">
        <v>415</v>
      </c>
      <c r="C18" s="168" t="s">
        <v>415</v>
      </c>
      <c r="D18" s="165" t="s">
        <v>415</v>
      </c>
      <c r="E18" s="165" t="s">
        <v>415</v>
      </c>
    </row>
    <row r="19" spans="1:5" ht="15.75" customHeight="1">
      <c r="A19" s="35" t="s">
        <v>40</v>
      </c>
      <c r="B19" s="169" t="s">
        <v>1310</v>
      </c>
      <c r="C19" s="78" t="s">
        <v>1311</v>
      </c>
      <c r="D19" s="78"/>
      <c r="E19" s="78"/>
    </row>
    <row r="20" spans="1:5" ht="15.75" customHeight="1">
      <c r="A20" s="36" t="s">
        <v>42</v>
      </c>
      <c r="B20" s="165" t="s">
        <v>666</v>
      </c>
      <c r="C20" s="168" t="s">
        <v>1312</v>
      </c>
      <c r="D20" s="110"/>
      <c r="E20" s="110"/>
    </row>
    <row r="21" spans="1:5" ht="15.75" customHeight="1">
      <c r="A21" s="35" t="s">
        <v>40</v>
      </c>
      <c r="B21" s="169" t="s">
        <v>650</v>
      </c>
      <c r="C21" s="78" t="s">
        <v>651</v>
      </c>
      <c r="D21" s="78" t="s">
        <v>652</v>
      </c>
      <c r="E21" s="78"/>
    </row>
    <row r="22" spans="1:5" ht="15.75" customHeight="1">
      <c r="A22" s="36" t="s">
        <v>43</v>
      </c>
      <c r="B22" s="165" t="s">
        <v>415</v>
      </c>
      <c r="C22" s="183" t="s">
        <v>415</v>
      </c>
      <c r="D22" s="168" t="s">
        <v>1313</v>
      </c>
      <c r="E22" s="124"/>
    </row>
    <row r="23" spans="1:5" ht="15.75" customHeight="1">
      <c r="A23" s="35" t="s">
        <v>40</v>
      </c>
      <c r="B23" s="169" t="s">
        <v>653</v>
      </c>
      <c r="C23" s="78" t="s">
        <v>654</v>
      </c>
      <c r="D23" s="78" t="s">
        <v>1315</v>
      </c>
      <c r="E23" s="78" t="s">
        <v>655</v>
      </c>
    </row>
    <row r="24" spans="1:5" ht="15.75" customHeight="1">
      <c r="A24" s="36" t="s">
        <v>44</v>
      </c>
      <c r="B24" s="184" t="s">
        <v>1314</v>
      </c>
      <c r="C24" s="168" t="s">
        <v>656</v>
      </c>
      <c r="D24" s="168" t="s">
        <v>1316</v>
      </c>
      <c r="E24" s="168" t="s">
        <v>1317</v>
      </c>
    </row>
    <row r="25" spans="1:5" ht="15.75" customHeight="1">
      <c r="A25" s="35" t="s">
        <v>40</v>
      </c>
      <c r="B25" s="78" t="s">
        <v>676</v>
      </c>
      <c r="C25" s="169" t="s">
        <v>630</v>
      </c>
      <c r="D25" s="78" t="s">
        <v>1319</v>
      </c>
      <c r="E25" s="78" t="s">
        <v>646</v>
      </c>
    </row>
    <row r="26" spans="1:5" ht="15.75" customHeight="1">
      <c r="A26" s="36" t="s">
        <v>45</v>
      </c>
      <c r="B26" s="168" t="s">
        <v>1318</v>
      </c>
      <c r="C26" s="165" t="s">
        <v>416</v>
      </c>
      <c r="D26" s="168" t="s">
        <v>658</v>
      </c>
      <c r="E26" s="168" t="s">
        <v>429</v>
      </c>
    </row>
    <row r="27" spans="1:7" ht="15.75" customHeight="1">
      <c r="A27" s="35" t="s">
        <v>46</v>
      </c>
      <c r="B27" s="169" t="s">
        <v>646</v>
      </c>
      <c r="C27" s="78" t="s">
        <v>644</v>
      </c>
      <c r="D27" s="78" t="s">
        <v>1325</v>
      </c>
      <c r="E27" s="78" t="s">
        <v>659</v>
      </c>
      <c r="G27"/>
    </row>
    <row r="28" spans="1:7" ht="15.75" customHeight="1">
      <c r="A28" s="36" t="s">
        <v>38</v>
      </c>
      <c r="B28" s="165" t="s">
        <v>429</v>
      </c>
      <c r="C28" s="168" t="s">
        <v>647</v>
      </c>
      <c r="D28" s="168" t="s">
        <v>678</v>
      </c>
      <c r="E28" s="168" t="s">
        <v>451</v>
      </c>
      <c r="G28"/>
    </row>
    <row r="29" spans="1:5" ht="15.75" customHeight="1">
      <c r="A29" s="35" t="s">
        <v>47</v>
      </c>
      <c r="B29" s="169" t="s">
        <v>630</v>
      </c>
      <c r="C29" s="78" t="s">
        <v>676</v>
      </c>
      <c r="D29" s="78" t="s">
        <v>646</v>
      </c>
      <c r="E29" s="186" t="s">
        <v>692</v>
      </c>
    </row>
    <row r="30" spans="1:5" ht="15.75" customHeight="1">
      <c r="A30" s="36" t="s">
        <v>48</v>
      </c>
      <c r="B30" s="165" t="s">
        <v>416</v>
      </c>
      <c r="C30" s="168" t="s">
        <v>1302</v>
      </c>
      <c r="D30" s="168" t="s">
        <v>429</v>
      </c>
      <c r="E30" s="75" t="s">
        <v>1344</v>
      </c>
    </row>
    <row r="31" spans="1:5" ht="15.75" customHeight="1">
      <c r="A31" s="35" t="s">
        <v>47</v>
      </c>
      <c r="B31" s="169" t="s">
        <v>1310</v>
      </c>
      <c r="C31" s="78" t="s">
        <v>1325</v>
      </c>
      <c r="D31" s="78" t="s">
        <v>1311</v>
      </c>
      <c r="E31" s="78" t="s">
        <v>683</v>
      </c>
    </row>
    <row r="32" spans="1:5" ht="15.75" customHeight="1" thickBot="1">
      <c r="A32" s="73" t="s">
        <v>49</v>
      </c>
      <c r="B32" s="121" t="s">
        <v>666</v>
      </c>
      <c r="C32" s="171" t="s">
        <v>678</v>
      </c>
      <c r="D32" s="171" t="s">
        <v>1340</v>
      </c>
      <c r="E32" s="171" t="s">
        <v>678</v>
      </c>
    </row>
    <row r="33" spans="1:5" ht="15.75" customHeight="1" thickTop="1">
      <c r="A33" s="134" t="s">
        <v>679</v>
      </c>
      <c r="B33" s="246"/>
      <c r="C33" s="246"/>
      <c r="D33" s="192" t="s">
        <v>641</v>
      </c>
      <c r="E33" s="246"/>
    </row>
    <row r="34" spans="1:5" ht="15.75" customHeight="1">
      <c r="A34" s="36" t="s">
        <v>363</v>
      </c>
      <c r="B34" s="247"/>
      <c r="C34" s="247"/>
      <c r="D34" s="190" t="s">
        <v>415</v>
      </c>
      <c r="E34" s="247"/>
    </row>
    <row r="35" spans="1:5" ht="15.75" customHeight="1">
      <c r="A35" s="134" t="s">
        <v>679</v>
      </c>
      <c r="B35" s="246"/>
      <c r="C35" s="246"/>
      <c r="D35" s="192" t="s">
        <v>650</v>
      </c>
      <c r="E35" s="246"/>
    </row>
    <row r="36" spans="1:5" ht="15.75" customHeight="1">
      <c r="A36" s="36" t="s">
        <v>43</v>
      </c>
      <c r="B36" s="247"/>
      <c r="C36" s="247"/>
      <c r="D36" s="190" t="s">
        <v>415</v>
      </c>
      <c r="E36" s="247"/>
    </row>
    <row r="37" spans="1:5" ht="15.75" customHeight="1">
      <c r="A37" s="201" t="s">
        <v>1414</v>
      </c>
      <c r="B37" s="246"/>
      <c r="C37" s="246"/>
      <c r="D37" s="83" t="s">
        <v>653</v>
      </c>
      <c r="E37" s="246"/>
    </row>
    <row r="38" spans="1:5" ht="15.75" customHeight="1">
      <c r="A38" s="36" t="s">
        <v>1415</v>
      </c>
      <c r="B38" s="247"/>
      <c r="C38" s="247"/>
      <c r="D38" s="202" t="s">
        <v>1314</v>
      </c>
      <c r="E38" s="247"/>
    </row>
  </sheetData>
  <sheetProtection/>
  <mergeCells count="12">
    <mergeCell ref="B5:B6"/>
    <mergeCell ref="C5:C6"/>
    <mergeCell ref="D5:E6"/>
    <mergeCell ref="B33:B34"/>
    <mergeCell ref="C33:C34"/>
    <mergeCell ref="E33:E34"/>
    <mergeCell ref="B37:B38"/>
    <mergeCell ref="C37:C38"/>
    <mergeCell ref="E37:E38"/>
    <mergeCell ref="B35:B36"/>
    <mergeCell ref="C35:C36"/>
    <mergeCell ref="E35:E3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16" sqref="E16"/>
    </sheetView>
  </sheetViews>
  <sheetFormatPr defaultColWidth="9.140625" defaultRowHeight="15.75" customHeight="1"/>
  <cols>
    <col min="1" max="1" width="11.421875" style="0" customWidth="1"/>
    <col min="2" max="5" width="15.00390625" style="0" customWidth="1"/>
  </cols>
  <sheetData>
    <row r="1" ht="15.75" customHeight="1">
      <c r="A1" s="1" t="s">
        <v>59</v>
      </c>
    </row>
    <row r="3" ht="15.75" customHeight="1">
      <c r="A3" s="1" t="s">
        <v>27</v>
      </c>
    </row>
    <row r="5" spans="1:5" ht="15.75" customHeight="1">
      <c r="A5" s="3" t="s">
        <v>28</v>
      </c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23"/>
    </row>
    <row r="7" spans="1:5" ht="15.75" customHeight="1">
      <c r="A7" s="32" t="s">
        <v>32</v>
      </c>
      <c r="B7" s="77" t="s">
        <v>60</v>
      </c>
      <c r="C7" s="78" t="s">
        <v>62</v>
      </c>
      <c r="D7" s="78" t="s">
        <v>63</v>
      </c>
      <c r="E7" s="78" t="s">
        <v>64</v>
      </c>
    </row>
    <row r="8" spans="1:5" ht="15.75" customHeight="1">
      <c r="A8" s="33" t="s">
        <v>33</v>
      </c>
      <c r="B8" s="55" t="s">
        <v>61</v>
      </c>
      <c r="C8" s="56" t="s">
        <v>61</v>
      </c>
      <c r="D8" s="56" t="s">
        <v>61</v>
      </c>
      <c r="E8" s="56" t="s">
        <v>65</v>
      </c>
    </row>
    <row r="9" spans="1:5" ht="15.75" customHeight="1">
      <c r="A9" s="34" t="s">
        <v>34</v>
      </c>
      <c r="B9" s="77" t="s">
        <v>80</v>
      </c>
      <c r="C9" s="78" t="s">
        <v>82</v>
      </c>
      <c r="D9" s="78" t="s">
        <v>84</v>
      </c>
      <c r="E9" s="78" t="s">
        <v>86</v>
      </c>
    </row>
    <row r="10" spans="1:5" ht="15.75" customHeight="1">
      <c r="A10" s="33" t="s">
        <v>35</v>
      </c>
      <c r="B10" s="55" t="s">
        <v>81</v>
      </c>
      <c r="C10" s="56" t="s">
        <v>83</v>
      </c>
      <c r="D10" s="56" t="s">
        <v>85</v>
      </c>
      <c r="E10" s="56" t="s">
        <v>87</v>
      </c>
    </row>
    <row r="11" spans="1:5" ht="15.75" customHeight="1">
      <c r="A11" s="34" t="s">
        <v>34</v>
      </c>
      <c r="B11" s="77" t="s">
        <v>80</v>
      </c>
      <c r="C11" s="78" t="s">
        <v>109</v>
      </c>
      <c r="D11" s="78" t="s">
        <v>111</v>
      </c>
      <c r="E11" s="78" t="s">
        <v>113</v>
      </c>
    </row>
    <row r="12" spans="1:5" ht="15.75" customHeight="1">
      <c r="A12" s="33" t="s">
        <v>36</v>
      </c>
      <c r="B12" s="57" t="s">
        <v>81</v>
      </c>
      <c r="C12" s="58" t="s">
        <v>110</v>
      </c>
      <c r="D12" s="58" t="s">
        <v>112</v>
      </c>
      <c r="E12" s="58" t="s">
        <v>114</v>
      </c>
    </row>
    <row r="13" spans="1:5" ht="15.75" customHeight="1">
      <c r="A13" s="35" t="s">
        <v>37</v>
      </c>
      <c r="B13" s="77" t="s">
        <v>130</v>
      </c>
      <c r="C13" s="78" t="s">
        <v>135</v>
      </c>
      <c r="D13" s="78" t="s">
        <v>133</v>
      </c>
      <c r="E13" s="78" t="s">
        <v>64</v>
      </c>
    </row>
    <row r="14" spans="1:5" ht="15.75" customHeight="1">
      <c r="A14" s="36" t="s">
        <v>38</v>
      </c>
      <c r="B14" s="59" t="s">
        <v>131</v>
      </c>
      <c r="C14" s="60" t="s">
        <v>132</v>
      </c>
      <c r="D14" s="60" t="s">
        <v>134</v>
      </c>
      <c r="E14" s="60" t="s">
        <v>65</v>
      </c>
    </row>
    <row r="15" spans="1:5" ht="15.75" customHeight="1">
      <c r="A15" s="35" t="s">
        <v>37</v>
      </c>
      <c r="B15" s="77" t="s">
        <v>130</v>
      </c>
      <c r="C15" s="78" t="s">
        <v>136</v>
      </c>
      <c r="D15" s="78" t="s">
        <v>143</v>
      </c>
      <c r="E15" s="78" t="s">
        <v>409</v>
      </c>
    </row>
    <row r="16" spans="1:5" ht="15.75" customHeight="1">
      <c r="A16" s="36" t="s">
        <v>39</v>
      </c>
      <c r="B16" s="59" t="s">
        <v>131</v>
      </c>
      <c r="C16" s="60" t="s">
        <v>131</v>
      </c>
      <c r="D16" s="60" t="s">
        <v>154</v>
      </c>
      <c r="E16" s="60" t="s">
        <v>155</v>
      </c>
    </row>
    <row r="17" spans="1:5" ht="15.75" customHeight="1">
      <c r="A17" s="35" t="s">
        <v>40</v>
      </c>
      <c r="B17" s="77" t="s">
        <v>156</v>
      </c>
      <c r="C17" s="78" t="s">
        <v>158</v>
      </c>
      <c r="D17" s="78" t="s">
        <v>160</v>
      </c>
      <c r="E17" s="78" t="s">
        <v>161</v>
      </c>
    </row>
    <row r="18" spans="1:5" ht="15.75" customHeight="1">
      <c r="A18" s="36" t="s">
        <v>41</v>
      </c>
      <c r="B18" s="59" t="s">
        <v>157</v>
      </c>
      <c r="C18" s="60" t="s">
        <v>159</v>
      </c>
      <c r="D18" s="62" t="s">
        <v>61</v>
      </c>
      <c r="E18" s="60" t="s">
        <v>159</v>
      </c>
    </row>
    <row r="19" spans="1:5" ht="15.75" customHeight="1">
      <c r="A19" s="35" t="s">
        <v>40</v>
      </c>
      <c r="B19" s="77" t="s">
        <v>181</v>
      </c>
      <c r="C19" s="78" t="s">
        <v>183</v>
      </c>
      <c r="D19" s="78" t="s">
        <v>185</v>
      </c>
      <c r="E19" s="78" t="s">
        <v>187</v>
      </c>
    </row>
    <row r="20" spans="1:5" ht="15.75" customHeight="1">
      <c r="A20" s="36" t="s">
        <v>42</v>
      </c>
      <c r="B20" s="61" t="s">
        <v>182</v>
      </c>
      <c r="C20" s="62" t="s">
        <v>184</v>
      </c>
      <c r="D20" s="62" t="s">
        <v>186</v>
      </c>
      <c r="E20" s="62" t="s">
        <v>188</v>
      </c>
    </row>
    <row r="21" spans="1:5" ht="15.75" customHeight="1">
      <c r="A21" s="35" t="s">
        <v>40</v>
      </c>
      <c r="B21" s="77" t="s">
        <v>272</v>
      </c>
      <c r="C21" s="78" t="s">
        <v>273</v>
      </c>
      <c r="D21" s="78" t="s">
        <v>275</v>
      </c>
      <c r="E21" s="78" t="s">
        <v>277</v>
      </c>
    </row>
    <row r="22" spans="1:5" ht="15.75" customHeight="1">
      <c r="A22" s="36" t="s">
        <v>43</v>
      </c>
      <c r="B22" s="63" t="s">
        <v>61</v>
      </c>
      <c r="C22" s="67" t="s">
        <v>274</v>
      </c>
      <c r="D22" s="64" t="s">
        <v>276</v>
      </c>
      <c r="E22" s="64" t="s">
        <v>276</v>
      </c>
    </row>
    <row r="23" spans="1:5" ht="15.75" customHeight="1">
      <c r="A23" s="35" t="s">
        <v>40</v>
      </c>
      <c r="B23" s="77" t="s">
        <v>278</v>
      </c>
      <c r="C23" s="78" t="s">
        <v>280</v>
      </c>
      <c r="D23" s="78" t="s">
        <v>281</v>
      </c>
      <c r="E23" s="78" t="s">
        <v>283</v>
      </c>
    </row>
    <row r="24" spans="1:5" ht="15.75" customHeight="1">
      <c r="A24" s="36" t="s">
        <v>44</v>
      </c>
      <c r="B24" s="63" t="s">
        <v>279</v>
      </c>
      <c r="C24" s="64" t="s">
        <v>276</v>
      </c>
      <c r="D24" s="64" t="s">
        <v>282</v>
      </c>
      <c r="E24" s="64" t="s">
        <v>284</v>
      </c>
    </row>
    <row r="25" spans="1:5" ht="15.75" customHeight="1">
      <c r="A25" s="35" t="s">
        <v>40</v>
      </c>
      <c r="B25" s="78" t="s">
        <v>201</v>
      </c>
      <c r="C25" s="77" t="s">
        <v>203</v>
      </c>
      <c r="D25" s="78" t="s">
        <v>205</v>
      </c>
      <c r="E25" s="78" t="s">
        <v>206</v>
      </c>
    </row>
    <row r="26" spans="1:5" ht="15.75" customHeight="1">
      <c r="A26" s="36" t="s">
        <v>45</v>
      </c>
      <c r="B26" s="62" t="s">
        <v>202</v>
      </c>
      <c r="C26" s="61" t="s">
        <v>204</v>
      </c>
      <c r="D26" s="62" t="s">
        <v>204</v>
      </c>
      <c r="E26" s="62" t="s">
        <v>207</v>
      </c>
    </row>
    <row r="27" spans="1:5" ht="15.75" customHeight="1">
      <c r="A27" s="35" t="s">
        <v>46</v>
      </c>
      <c r="B27" s="77" t="s">
        <v>181</v>
      </c>
      <c r="C27" s="78" t="s">
        <v>183</v>
      </c>
      <c r="D27" s="78" t="s">
        <v>213</v>
      </c>
      <c r="E27" s="78" t="s">
        <v>214</v>
      </c>
    </row>
    <row r="28" spans="1:5" ht="15.75" customHeight="1">
      <c r="A28" s="36" t="s">
        <v>38</v>
      </c>
      <c r="B28" s="63" t="s">
        <v>182</v>
      </c>
      <c r="C28" s="64" t="s">
        <v>184</v>
      </c>
      <c r="D28" s="64" t="s">
        <v>186</v>
      </c>
      <c r="E28" s="64" t="s">
        <v>215</v>
      </c>
    </row>
    <row r="29" spans="1:5" ht="15.75" customHeight="1">
      <c r="A29" s="35" t="s">
        <v>47</v>
      </c>
      <c r="B29" s="77" t="s">
        <v>325</v>
      </c>
      <c r="C29" s="78" t="s">
        <v>136</v>
      </c>
      <c r="D29" s="78" t="s">
        <v>327</v>
      </c>
      <c r="E29" s="82" t="s">
        <v>329</v>
      </c>
    </row>
    <row r="30" spans="1:5" ht="15.75" customHeight="1">
      <c r="A30" s="36" t="s">
        <v>48</v>
      </c>
      <c r="B30" s="65" t="s">
        <v>326</v>
      </c>
      <c r="C30" s="66" t="s">
        <v>326</v>
      </c>
      <c r="D30" s="66" t="s">
        <v>328</v>
      </c>
      <c r="E30" s="31" t="s">
        <v>330</v>
      </c>
    </row>
    <row r="31" spans="1:5" ht="15.75" customHeight="1">
      <c r="A31" s="35" t="s">
        <v>47</v>
      </c>
      <c r="B31" s="77" t="s">
        <v>181</v>
      </c>
      <c r="C31" s="78" t="s">
        <v>319</v>
      </c>
      <c r="D31" s="78" t="s">
        <v>321</v>
      </c>
      <c r="E31" s="78" t="s">
        <v>323</v>
      </c>
    </row>
    <row r="32" spans="1:5" ht="15.75" customHeight="1" thickBot="1">
      <c r="A32" s="73" t="s">
        <v>49</v>
      </c>
      <c r="B32" s="40" t="s">
        <v>182</v>
      </c>
      <c r="C32" s="41" t="s">
        <v>320</v>
      </c>
      <c r="D32" s="41" t="s">
        <v>322</v>
      </c>
      <c r="E32" s="41" t="s">
        <v>324</v>
      </c>
    </row>
    <row r="33" spans="1:5" ht="15.75" customHeight="1" thickTop="1">
      <c r="A33" s="72" t="s">
        <v>362</v>
      </c>
      <c r="B33" s="249"/>
      <c r="C33" s="249"/>
      <c r="D33" s="82" t="s">
        <v>67</v>
      </c>
      <c r="E33" s="249"/>
    </row>
    <row r="34" spans="1:5" ht="15.75" customHeight="1">
      <c r="A34" s="36" t="s">
        <v>363</v>
      </c>
      <c r="B34" s="247"/>
      <c r="C34" s="247"/>
      <c r="D34" s="74" t="s">
        <v>364</v>
      </c>
      <c r="E34" s="247"/>
    </row>
    <row r="35" spans="1:5" ht="15.75" customHeight="1">
      <c r="A35" s="72" t="s">
        <v>362</v>
      </c>
      <c r="B35" s="246"/>
      <c r="C35" s="246"/>
      <c r="D35" s="82" t="s">
        <v>367</v>
      </c>
      <c r="E35" s="246"/>
    </row>
    <row r="36" spans="1:5" ht="15.75" customHeight="1">
      <c r="A36" s="36" t="s">
        <v>44</v>
      </c>
      <c r="B36" s="247"/>
      <c r="C36" s="247"/>
      <c r="D36" s="74" t="s">
        <v>368</v>
      </c>
      <c r="E36" s="247"/>
    </row>
  </sheetData>
  <sheetProtection/>
  <mergeCells count="9">
    <mergeCell ref="B35:B36"/>
    <mergeCell ref="C35:C36"/>
    <mergeCell ref="E35:E36"/>
    <mergeCell ref="D5:E6"/>
    <mergeCell ref="C5:C6"/>
    <mergeCell ref="B5:B6"/>
    <mergeCell ref="B33:B34"/>
    <mergeCell ref="C33:C34"/>
    <mergeCell ref="E33:E3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E49" sqref="E49:E51"/>
    </sheetView>
  </sheetViews>
  <sheetFormatPr defaultColWidth="9.140625" defaultRowHeight="15.75" customHeight="1"/>
  <cols>
    <col min="1" max="1" width="11.421875" style="21" customWidth="1"/>
    <col min="2" max="4" width="15.00390625" style="21" customWidth="1"/>
    <col min="5" max="5" width="16.28125" style="21" customWidth="1"/>
    <col min="6" max="16384" width="9.00390625" style="21" customWidth="1"/>
  </cols>
  <sheetData>
    <row r="1" ht="15.75" customHeight="1">
      <c r="A1" s="21" t="s">
        <v>1271</v>
      </c>
    </row>
    <row r="3" ht="15.75" customHeight="1">
      <c r="A3" s="21" t="s">
        <v>51</v>
      </c>
    </row>
    <row r="5" spans="1:5" ht="15.75" customHeight="1">
      <c r="A5" s="22" t="s">
        <v>28</v>
      </c>
      <c r="B5" s="250" t="s">
        <v>29</v>
      </c>
      <c r="C5" s="250" t="s">
        <v>30</v>
      </c>
      <c r="D5" s="253" t="s">
        <v>31</v>
      </c>
      <c r="E5" s="254"/>
    </row>
    <row r="6" spans="1:5" ht="15.75" customHeight="1">
      <c r="A6" s="23"/>
      <c r="B6" s="251"/>
      <c r="C6" s="251"/>
      <c r="D6" s="255"/>
      <c r="E6" s="256"/>
    </row>
    <row r="7" spans="1:5" ht="15.75" customHeight="1">
      <c r="A7" s="22" t="s">
        <v>32</v>
      </c>
      <c r="B7" s="179" t="s">
        <v>660</v>
      </c>
      <c r="C7" s="181" t="s">
        <v>648</v>
      </c>
      <c r="D7" s="166" t="s">
        <v>1274</v>
      </c>
      <c r="E7" s="189" t="s">
        <v>1276</v>
      </c>
    </row>
    <row r="8" spans="1:5" ht="15.75" customHeight="1">
      <c r="A8" s="24" t="s">
        <v>33</v>
      </c>
      <c r="B8" s="179" t="s">
        <v>1272</v>
      </c>
      <c r="C8" s="179" t="s">
        <v>649</v>
      </c>
      <c r="D8" s="182" t="s">
        <v>1275</v>
      </c>
      <c r="E8" s="121" t="s">
        <v>1277</v>
      </c>
    </row>
    <row r="9" spans="1:5" ht="15.75" customHeight="1">
      <c r="A9" s="23"/>
      <c r="B9" s="180" t="s">
        <v>1273</v>
      </c>
      <c r="C9" s="111" t="s">
        <v>432</v>
      </c>
      <c r="D9" s="116" t="s">
        <v>661</v>
      </c>
      <c r="E9" s="112" t="s">
        <v>1278</v>
      </c>
    </row>
    <row r="10" spans="1:5" ht="15.75" customHeight="1">
      <c r="A10" s="22" t="s">
        <v>34</v>
      </c>
      <c r="B10" s="87" t="s">
        <v>1281</v>
      </c>
      <c r="C10" s="115" t="s">
        <v>418</v>
      </c>
      <c r="D10" s="87" t="s">
        <v>1295</v>
      </c>
      <c r="E10" s="90" t="s">
        <v>1288</v>
      </c>
    </row>
    <row r="11" spans="1:5" ht="15.75" customHeight="1">
      <c r="A11" s="24" t="s">
        <v>35</v>
      </c>
      <c r="B11" s="88" t="s">
        <v>626</v>
      </c>
      <c r="C11" s="117" t="s">
        <v>1282</v>
      </c>
      <c r="D11" s="79" t="s">
        <v>423</v>
      </c>
      <c r="E11" s="90" t="s">
        <v>1287</v>
      </c>
    </row>
    <row r="12" spans="1:5" ht="15.75" customHeight="1">
      <c r="A12" s="23"/>
      <c r="B12" s="96" t="s">
        <v>417</v>
      </c>
      <c r="C12" s="173" t="s">
        <v>419</v>
      </c>
      <c r="D12" s="172" t="s">
        <v>417</v>
      </c>
      <c r="E12" s="174" t="s">
        <v>1283</v>
      </c>
    </row>
    <row r="13" spans="1:5" ht="15.75" customHeight="1">
      <c r="A13" s="95" t="s">
        <v>34</v>
      </c>
      <c r="B13" s="113" t="s">
        <v>1296</v>
      </c>
      <c r="C13" s="113" t="s">
        <v>1288</v>
      </c>
      <c r="D13" s="113" t="s">
        <v>418</v>
      </c>
      <c r="E13" s="113" t="s">
        <v>1281</v>
      </c>
    </row>
    <row r="14" spans="1:5" ht="15.75" customHeight="1">
      <c r="A14" s="97" t="s">
        <v>53</v>
      </c>
      <c r="B14" s="114" t="s">
        <v>1297</v>
      </c>
      <c r="C14" s="114" t="s">
        <v>1287</v>
      </c>
      <c r="D14" s="114" t="s">
        <v>631</v>
      </c>
      <c r="E14" s="114" t="s">
        <v>626</v>
      </c>
    </row>
    <row r="15" spans="1:5" ht="15.75" customHeight="1">
      <c r="A15" s="98"/>
      <c r="B15" s="112" t="s">
        <v>1298</v>
      </c>
      <c r="C15" s="172" t="s">
        <v>1283</v>
      </c>
      <c r="D15" s="172" t="s">
        <v>419</v>
      </c>
      <c r="E15" s="172" t="s">
        <v>417</v>
      </c>
    </row>
    <row r="16" spans="1:5" ht="15.75" customHeight="1">
      <c r="A16" s="25" t="s">
        <v>37</v>
      </c>
      <c r="B16" s="87" t="s">
        <v>680</v>
      </c>
      <c r="C16" s="87" t="s">
        <v>1304</v>
      </c>
      <c r="D16" s="87" t="s">
        <v>1308</v>
      </c>
      <c r="E16" s="87" t="s">
        <v>633</v>
      </c>
    </row>
    <row r="17" spans="1:5" ht="15.75" customHeight="1">
      <c r="A17" s="26" t="s">
        <v>38</v>
      </c>
      <c r="B17" s="88" t="s">
        <v>681</v>
      </c>
      <c r="C17" s="88" t="s">
        <v>676</v>
      </c>
      <c r="D17" s="88" t="s">
        <v>1305</v>
      </c>
      <c r="E17" s="88" t="s">
        <v>645</v>
      </c>
    </row>
    <row r="18" spans="1:5" ht="15.75" customHeight="1">
      <c r="A18" s="27"/>
      <c r="B18" s="172" t="s">
        <v>658</v>
      </c>
      <c r="C18" s="172" t="s">
        <v>1302</v>
      </c>
      <c r="D18" s="172" t="s">
        <v>638</v>
      </c>
      <c r="E18" s="172" t="s">
        <v>1306</v>
      </c>
    </row>
    <row r="19" spans="1:5" ht="15.75" customHeight="1">
      <c r="A19" s="25" t="s">
        <v>37</v>
      </c>
      <c r="B19" s="87" t="s">
        <v>1401</v>
      </c>
      <c r="C19" s="87" t="s">
        <v>693</v>
      </c>
      <c r="D19" s="87" t="s">
        <v>645</v>
      </c>
      <c r="E19" s="87" t="s">
        <v>1402</v>
      </c>
    </row>
    <row r="20" spans="1:5" ht="15.75" customHeight="1">
      <c r="A20" s="26" t="s">
        <v>39</v>
      </c>
      <c r="B20" s="88" t="s">
        <v>676</v>
      </c>
      <c r="C20" s="88" t="s">
        <v>1398</v>
      </c>
      <c r="D20" s="88" t="s">
        <v>1399</v>
      </c>
      <c r="E20" s="88" t="s">
        <v>1403</v>
      </c>
    </row>
    <row r="21" spans="1:5" ht="15.75" customHeight="1">
      <c r="A21" s="27"/>
      <c r="B21" s="195" t="s">
        <v>1302</v>
      </c>
      <c r="C21" s="195" t="s">
        <v>658</v>
      </c>
      <c r="D21" s="195" t="s">
        <v>1400</v>
      </c>
      <c r="E21" s="195" t="s">
        <v>638</v>
      </c>
    </row>
    <row r="22" spans="1:5" ht="15.75" customHeight="1">
      <c r="A22" s="25" t="s">
        <v>40</v>
      </c>
      <c r="B22" s="177" t="s">
        <v>642</v>
      </c>
      <c r="C22" s="78" t="s">
        <v>641</v>
      </c>
      <c r="D22" s="78" t="s">
        <v>1375</v>
      </c>
      <c r="E22" s="78" t="s">
        <v>1378</v>
      </c>
    </row>
    <row r="23" spans="1:5" ht="15.75" customHeight="1">
      <c r="A23" s="26" t="s">
        <v>41</v>
      </c>
      <c r="B23" s="79" t="s">
        <v>643</v>
      </c>
      <c r="C23" s="80" t="s">
        <v>1309</v>
      </c>
      <c r="D23" s="80" t="s">
        <v>1376</v>
      </c>
      <c r="E23" s="80" t="s">
        <v>1379</v>
      </c>
    </row>
    <row r="24" spans="1:5" ht="15.75" customHeight="1">
      <c r="A24" s="27"/>
      <c r="B24" s="175" t="s">
        <v>415</v>
      </c>
      <c r="C24" s="176" t="s">
        <v>415</v>
      </c>
      <c r="D24" s="199" t="s">
        <v>1377</v>
      </c>
      <c r="E24" s="99" t="s">
        <v>1380</v>
      </c>
    </row>
    <row r="25" spans="1:5" ht="15.75" customHeight="1">
      <c r="A25" s="25" t="s">
        <v>40</v>
      </c>
      <c r="B25" s="81" t="s">
        <v>1311</v>
      </c>
      <c r="C25" s="82"/>
      <c r="D25" s="82"/>
      <c r="E25" s="82"/>
    </row>
    <row r="26" spans="1:5" ht="15.75" customHeight="1">
      <c r="A26" s="26" t="s">
        <v>42</v>
      </c>
      <c r="B26" s="81" t="s">
        <v>1310</v>
      </c>
      <c r="C26" s="82"/>
      <c r="D26" s="82"/>
      <c r="E26" s="82"/>
    </row>
    <row r="27" spans="1:5" ht="15.75" customHeight="1">
      <c r="A27" s="27"/>
      <c r="B27" s="100" t="s">
        <v>1381</v>
      </c>
      <c r="C27" s="31"/>
      <c r="D27" s="101"/>
      <c r="E27" s="101"/>
    </row>
    <row r="28" spans="1:5" ht="15.75" customHeight="1">
      <c r="A28" s="25" t="s">
        <v>40</v>
      </c>
      <c r="B28" s="87" t="s">
        <v>651</v>
      </c>
      <c r="C28" s="89" t="s">
        <v>660</v>
      </c>
      <c r="D28" s="89" t="s">
        <v>1373</v>
      </c>
      <c r="E28" s="89"/>
    </row>
    <row r="29" spans="1:5" ht="15.75" customHeight="1">
      <c r="A29" s="26" t="s">
        <v>43</v>
      </c>
      <c r="B29" s="88" t="s">
        <v>650</v>
      </c>
      <c r="C29" s="90" t="s">
        <v>1372</v>
      </c>
      <c r="D29" s="90" t="s">
        <v>652</v>
      </c>
      <c r="E29" s="90"/>
    </row>
    <row r="30" spans="1:5" ht="15.75" customHeight="1">
      <c r="A30" s="27"/>
      <c r="B30" s="178" t="s">
        <v>415</v>
      </c>
      <c r="C30" s="45">
        <v>6</v>
      </c>
      <c r="D30" s="125" t="s">
        <v>1374</v>
      </c>
      <c r="E30" s="45"/>
    </row>
    <row r="31" spans="1:5" ht="16.5" customHeight="1">
      <c r="A31" s="25" t="s">
        <v>40</v>
      </c>
      <c r="B31" s="87" t="s">
        <v>1363</v>
      </c>
      <c r="C31" s="89" t="s">
        <v>1366</v>
      </c>
      <c r="D31" s="91" t="s">
        <v>655</v>
      </c>
      <c r="E31" s="89" t="s">
        <v>654</v>
      </c>
    </row>
    <row r="32" spans="1:5" ht="16.5" customHeight="1">
      <c r="A32" s="26" t="s">
        <v>44</v>
      </c>
      <c r="B32" s="88" t="s">
        <v>1364</v>
      </c>
      <c r="C32" s="90" t="s">
        <v>1367</v>
      </c>
      <c r="D32" s="90" t="s">
        <v>1369</v>
      </c>
      <c r="E32" s="90" t="s">
        <v>653</v>
      </c>
    </row>
    <row r="33" spans="1:5" ht="15.75" customHeight="1">
      <c r="A33" s="27"/>
      <c r="B33" s="135" t="s">
        <v>1365</v>
      </c>
      <c r="C33" s="102" t="s">
        <v>1368</v>
      </c>
      <c r="D33" s="103" t="s">
        <v>1370</v>
      </c>
      <c r="E33" s="102" t="s">
        <v>1371</v>
      </c>
    </row>
    <row r="34" spans="1:5" ht="15.75" customHeight="1">
      <c r="A34" s="25" t="s">
        <v>40</v>
      </c>
      <c r="B34" s="89" t="s">
        <v>1351</v>
      </c>
      <c r="C34" s="92" t="s">
        <v>1354</v>
      </c>
      <c r="D34" s="28" t="s">
        <v>1357</v>
      </c>
      <c r="E34" s="28" t="s">
        <v>1360</v>
      </c>
    </row>
    <row r="35" spans="1:5" ht="15.75" customHeight="1">
      <c r="A35" s="26" t="s">
        <v>54</v>
      </c>
      <c r="B35" s="90" t="s">
        <v>1352</v>
      </c>
      <c r="C35" s="90" t="s">
        <v>1356</v>
      </c>
      <c r="D35" s="29" t="s">
        <v>1358</v>
      </c>
      <c r="E35" s="29" t="s">
        <v>1361</v>
      </c>
    </row>
    <row r="36" spans="1:5" ht="15.75" customHeight="1">
      <c r="A36" s="23"/>
      <c r="B36" s="196" t="s">
        <v>1353</v>
      </c>
      <c r="C36" s="45" t="s">
        <v>1355</v>
      </c>
      <c r="D36" s="197" t="s">
        <v>1359</v>
      </c>
      <c r="E36" s="198" t="s">
        <v>1362</v>
      </c>
    </row>
    <row r="37" spans="1:5" ht="15.75" customHeight="1">
      <c r="A37" s="26" t="s">
        <v>40</v>
      </c>
      <c r="B37" s="87" t="s">
        <v>1304</v>
      </c>
      <c r="C37" s="89" t="s">
        <v>1303</v>
      </c>
      <c r="D37" s="87" t="s">
        <v>633</v>
      </c>
      <c r="E37" s="87" t="s">
        <v>1319</v>
      </c>
    </row>
    <row r="38" spans="1:5" ht="21" customHeight="1">
      <c r="A38" s="26" t="s">
        <v>45</v>
      </c>
      <c r="B38" s="88" t="s">
        <v>1320</v>
      </c>
      <c r="C38" s="90" t="s">
        <v>1321</v>
      </c>
      <c r="D38" s="88" t="s">
        <v>645</v>
      </c>
      <c r="E38" s="88" t="s">
        <v>681</v>
      </c>
    </row>
    <row r="39" spans="1:5" ht="15.75" customHeight="1">
      <c r="A39" s="27"/>
      <c r="B39" s="172" t="s">
        <v>1302</v>
      </c>
      <c r="C39" s="185" t="s">
        <v>1322</v>
      </c>
      <c r="D39" s="172" t="s">
        <v>1306</v>
      </c>
      <c r="E39" s="172" t="s">
        <v>658</v>
      </c>
    </row>
    <row r="40" spans="1:5" ht="15.75" customHeight="1">
      <c r="A40" s="25" t="s">
        <v>46</v>
      </c>
      <c r="B40" s="87" t="s">
        <v>1328</v>
      </c>
      <c r="C40" s="89" t="s">
        <v>1329</v>
      </c>
      <c r="D40" s="89" t="s">
        <v>684</v>
      </c>
      <c r="E40" s="89" t="s">
        <v>1331</v>
      </c>
    </row>
    <row r="41" spans="1:5" ht="15.75" customHeight="1">
      <c r="A41" s="26" t="s">
        <v>38</v>
      </c>
      <c r="B41" s="88" t="s">
        <v>683</v>
      </c>
      <c r="C41" s="90" t="s">
        <v>1330</v>
      </c>
      <c r="D41" s="90" t="s">
        <v>685</v>
      </c>
      <c r="E41" s="90" t="s">
        <v>1332</v>
      </c>
    </row>
    <row r="42" spans="1:5" ht="15.75" customHeight="1">
      <c r="A42" s="27"/>
      <c r="B42" s="172" t="s">
        <v>678</v>
      </c>
      <c r="C42" s="174" t="s">
        <v>677</v>
      </c>
      <c r="D42" s="174" t="s">
        <v>682</v>
      </c>
      <c r="E42" s="174" t="s">
        <v>678</v>
      </c>
    </row>
    <row r="43" spans="1:5" ht="15.75" customHeight="1">
      <c r="A43" s="25" t="s">
        <v>57</v>
      </c>
      <c r="B43" s="87" t="s">
        <v>676</v>
      </c>
      <c r="C43" s="89" t="s">
        <v>630</v>
      </c>
      <c r="D43" s="89" t="s">
        <v>1304</v>
      </c>
      <c r="E43" s="89" t="s">
        <v>693</v>
      </c>
    </row>
    <row r="44" spans="1:5" ht="15.75" customHeight="1">
      <c r="A44" s="26" t="s">
        <v>48</v>
      </c>
      <c r="B44" s="88" t="s">
        <v>645</v>
      </c>
      <c r="C44" s="90" t="s">
        <v>1348</v>
      </c>
      <c r="D44" s="90" t="s">
        <v>692</v>
      </c>
      <c r="E44" s="90" t="s">
        <v>1350</v>
      </c>
    </row>
    <row r="45" spans="1:5" ht="15.75" customHeight="1" thickBot="1">
      <c r="A45" s="44"/>
      <c r="B45" s="187" t="s">
        <v>1347</v>
      </c>
      <c r="C45" s="137" t="s">
        <v>416</v>
      </c>
      <c r="D45" s="188" t="s">
        <v>1349</v>
      </c>
      <c r="E45" s="138" t="s">
        <v>658</v>
      </c>
    </row>
    <row r="46" spans="1:5" ht="15.75" customHeight="1" thickTop="1">
      <c r="A46" s="26" t="s">
        <v>679</v>
      </c>
      <c r="B46" s="257"/>
      <c r="C46" s="257"/>
      <c r="D46" s="192" t="s">
        <v>642</v>
      </c>
      <c r="E46" s="246"/>
    </row>
    <row r="47" spans="1:5" ht="15.75" customHeight="1">
      <c r="A47" s="26" t="s">
        <v>56</v>
      </c>
      <c r="B47" s="258"/>
      <c r="C47" s="258"/>
      <c r="D47" s="79" t="s">
        <v>643</v>
      </c>
      <c r="E47" s="252"/>
    </row>
    <row r="48" spans="1:5" ht="15.75" customHeight="1">
      <c r="A48" s="23"/>
      <c r="B48" s="259"/>
      <c r="C48" s="259"/>
      <c r="D48" s="190" t="s">
        <v>415</v>
      </c>
      <c r="E48" s="247"/>
    </row>
    <row r="49" spans="1:5" ht="15.75" customHeight="1">
      <c r="A49" s="25" t="s">
        <v>679</v>
      </c>
      <c r="B49" s="192" t="s">
        <v>651</v>
      </c>
      <c r="C49" s="246"/>
      <c r="D49" s="246"/>
      <c r="E49" s="246"/>
    </row>
    <row r="50" spans="1:5" ht="15.75" customHeight="1">
      <c r="A50" s="26" t="s">
        <v>691</v>
      </c>
      <c r="B50" s="79" t="s">
        <v>650</v>
      </c>
      <c r="C50" s="252"/>
      <c r="D50" s="252"/>
      <c r="E50" s="252"/>
    </row>
    <row r="51" spans="1:5" ht="15.75" customHeight="1">
      <c r="A51" s="16"/>
      <c r="B51" s="193" t="s">
        <v>415</v>
      </c>
      <c r="C51" s="247"/>
      <c r="D51" s="247"/>
      <c r="E51" s="247"/>
    </row>
  </sheetData>
  <sheetProtection/>
  <mergeCells count="9">
    <mergeCell ref="B5:B6"/>
    <mergeCell ref="E49:E51"/>
    <mergeCell ref="C49:C51"/>
    <mergeCell ref="D49:D51"/>
    <mergeCell ref="D5:E6"/>
    <mergeCell ref="C5:C6"/>
    <mergeCell ref="B46:B48"/>
    <mergeCell ref="C46:C48"/>
    <mergeCell ref="E46:E4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.75" customHeight="1"/>
  <cols>
    <col min="1" max="1" width="11.421875" style="21" customWidth="1"/>
    <col min="2" max="4" width="15.00390625" style="21" customWidth="1"/>
    <col min="5" max="5" width="16.28125" style="21" customWidth="1"/>
    <col min="6" max="16384" width="9.00390625" style="21" customWidth="1"/>
  </cols>
  <sheetData>
    <row r="1" ht="15.75" customHeight="1">
      <c r="A1" s="21" t="s">
        <v>59</v>
      </c>
    </row>
    <row r="3" ht="15.75" customHeight="1">
      <c r="A3" s="21" t="s">
        <v>51</v>
      </c>
    </row>
    <row r="5" spans="1:5" ht="15.75" customHeight="1">
      <c r="A5" s="22" t="s">
        <v>28</v>
      </c>
      <c r="B5" s="53" t="s">
        <v>29</v>
      </c>
      <c r="C5" s="53" t="s">
        <v>30</v>
      </c>
      <c r="D5" s="49" t="s">
        <v>31</v>
      </c>
      <c r="E5" s="50"/>
    </row>
    <row r="6" spans="1:5" ht="15.75" customHeight="1">
      <c r="A6" s="23"/>
      <c r="B6" s="54"/>
      <c r="C6" s="54"/>
      <c r="D6" s="51"/>
      <c r="E6" s="52"/>
    </row>
    <row r="7" spans="1:5" ht="15.75" customHeight="1">
      <c r="A7" s="22" t="s">
        <v>32</v>
      </c>
      <c r="B7" s="77" t="s">
        <v>66</v>
      </c>
      <c r="C7" s="77" t="s">
        <v>67</v>
      </c>
      <c r="D7" s="85" t="s">
        <v>62</v>
      </c>
      <c r="E7" s="77" t="s">
        <v>64</v>
      </c>
    </row>
    <row r="8" spans="1:5" ht="15.75" customHeight="1">
      <c r="A8" s="24" t="s">
        <v>33</v>
      </c>
      <c r="B8" s="93" t="s">
        <v>403</v>
      </c>
      <c r="C8" s="79" t="s">
        <v>60</v>
      </c>
      <c r="D8" s="86" t="s">
        <v>68</v>
      </c>
      <c r="E8" s="79" t="s">
        <v>70</v>
      </c>
    </row>
    <row r="9" spans="1:5" ht="15.75" customHeight="1">
      <c r="A9" s="23"/>
      <c r="B9" s="54" t="s">
        <v>61</v>
      </c>
      <c r="C9" s="54" t="s">
        <v>61</v>
      </c>
      <c r="D9" s="51" t="s">
        <v>69</v>
      </c>
      <c r="E9" s="54" t="s">
        <v>71</v>
      </c>
    </row>
    <row r="10" spans="1:5" ht="15.75" customHeight="1">
      <c r="A10" s="22" t="s">
        <v>34</v>
      </c>
      <c r="B10" s="87" t="s">
        <v>86</v>
      </c>
      <c r="C10" s="87" t="s">
        <v>88</v>
      </c>
      <c r="D10" s="87" t="s">
        <v>89</v>
      </c>
      <c r="E10" s="87" t="s">
        <v>92</v>
      </c>
    </row>
    <row r="11" spans="1:5" ht="15.75" customHeight="1">
      <c r="A11" s="24" t="s">
        <v>35</v>
      </c>
      <c r="B11" s="88" t="s">
        <v>82</v>
      </c>
      <c r="C11" s="88" t="s">
        <v>84</v>
      </c>
      <c r="D11" s="88" t="s">
        <v>90</v>
      </c>
      <c r="E11" s="88" t="s">
        <v>93</v>
      </c>
    </row>
    <row r="12" spans="1:5" ht="15.75" customHeight="1">
      <c r="A12" s="23"/>
      <c r="B12" s="54" t="s">
        <v>87</v>
      </c>
      <c r="C12" s="54" t="s">
        <v>81</v>
      </c>
      <c r="D12" s="54" t="s">
        <v>91</v>
      </c>
      <c r="E12" s="54" t="s">
        <v>83</v>
      </c>
    </row>
    <row r="13" spans="1:5" ht="15.75" customHeight="1">
      <c r="A13" s="22" t="s">
        <v>34</v>
      </c>
      <c r="B13" s="87" t="s">
        <v>115</v>
      </c>
      <c r="C13" s="87" t="s">
        <v>118</v>
      </c>
      <c r="D13" s="87" t="s">
        <v>120</v>
      </c>
      <c r="E13" s="87" t="s">
        <v>92</v>
      </c>
    </row>
    <row r="14" spans="1:5" ht="15.75" customHeight="1">
      <c r="A14" s="24" t="s">
        <v>53</v>
      </c>
      <c r="B14" s="88" t="s">
        <v>116</v>
      </c>
      <c r="C14" s="88" t="s">
        <v>119</v>
      </c>
      <c r="D14" s="88" t="s">
        <v>121</v>
      </c>
      <c r="E14" s="88" t="s">
        <v>93</v>
      </c>
    </row>
    <row r="15" spans="1:5" ht="15.75" customHeight="1">
      <c r="A15" s="23"/>
      <c r="B15" s="54" t="s">
        <v>117</v>
      </c>
      <c r="C15" s="54" t="s">
        <v>81</v>
      </c>
      <c r="D15" s="54" t="s">
        <v>117</v>
      </c>
      <c r="E15" s="54" t="s">
        <v>83</v>
      </c>
    </row>
    <row r="16" spans="1:5" ht="15.75" customHeight="1">
      <c r="A16" s="25" t="s">
        <v>37</v>
      </c>
      <c r="B16" s="87" t="s">
        <v>130</v>
      </c>
      <c r="C16" s="87" t="s">
        <v>138</v>
      </c>
      <c r="D16" s="87" t="s">
        <v>140</v>
      </c>
      <c r="E16" s="87" t="s">
        <v>142</v>
      </c>
    </row>
    <row r="17" spans="1:5" ht="15.75" customHeight="1">
      <c r="A17" s="26" t="s">
        <v>38</v>
      </c>
      <c r="B17" s="88" t="s">
        <v>136</v>
      </c>
      <c r="C17" s="88" t="s">
        <v>137</v>
      </c>
      <c r="D17" s="88" t="s">
        <v>139</v>
      </c>
      <c r="E17" s="88" t="s">
        <v>143</v>
      </c>
    </row>
    <row r="18" spans="1:5" ht="15.75" customHeight="1">
      <c r="A18" s="27"/>
      <c r="B18" s="54" t="s">
        <v>131</v>
      </c>
      <c r="C18" s="54" t="s">
        <v>134</v>
      </c>
      <c r="D18" s="54" t="s">
        <v>141</v>
      </c>
      <c r="E18" s="54" t="s">
        <v>71</v>
      </c>
    </row>
    <row r="19" spans="1:5" ht="15.75" customHeight="1">
      <c r="A19" s="25" t="s">
        <v>37</v>
      </c>
      <c r="B19" s="87" t="s">
        <v>130</v>
      </c>
      <c r="C19" s="87" t="s">
        <v>404</v>
      </c>
      <c r="D19" s="87" t="s">
        <v>406</v>
      </c>
      <c r="E19" s="87" t="s">
        <v>408</v>
      </c>
    </row>
    <row r="20" spans="1:5" ht="15.75" customHeight="1">
      <c r="A20" s="26" t="s">
        <v>39</v>
      </c>
      <c r="B20" s="88" t="s">
        <v>136</v>
      </c>
      <c r="C20" s="88" t="s">
        <v>405</v>
      </c>
      <c r="D20" s="88" t="s">
        <v>407</v>
      </c>
      <c r="E20" s="88" t="s">
        <v>327</v>
      </c>
    </row>
    <row r="21" spans="1:5" ht="15.75" customHeight="1">
      <c r="A21" s="27"/>
      <c r="B21" s="54" t="s">
        <v>131</v>
      </c>
      <c r="C21" s="54" t="s">
        <v>162</v>
      </c>
      <c r="D21" s="54" t="s">
        <v>163</v>
      </c>
      <c r="E21" s="54" t="s">
        <v>71</v>
      </c>
    </row>
    <row r="22" spans="1:5" ht="15.75" customHeight="1">
      <c r="A22" s="25" t="s">
        <v>40</v>
      </c>
      <c r="B22" s="87" t="s">
        <v>172</v>
      </c>
      <c r="C22" s="89" t="s">
        <v>174</v>
      </c>
      <c r="D22" s="89" t="s">
        <v>177</v>
      </c>
      <c r="E22" s="89" t="s">
        <v>401</v>
      </c>
    </row>
    <row r="23" spans="1:5" ht="15.75" customHeight="1">
      <c r="A23" s="26" t="s">
        <v>41</v>
      </c>
      <c r="B23" s="88" t="s">
        <v>173</v>
      </c>
      <c r="C23" s="90" t="s">
        <v>175</v>
      </c>
      <c r="D23" s="90" t="s">
        <v>178</v>
      </c>
      <c r="E23" s="90" t="s">
        <v>402</v>
      </c>
    </row>
    <row r="24" spans="1:5" ht="15.75" customHeight="1">
      <c r="A24" s="27"/>
      <c r="B24" s="54" t="s">
        <v>61</v>
      </c>
      <c r="C24" s="52" t="s">
        <v>176</v>
      </c>
      <c r="D24" s="52" t="s">
        <v>179</v>
      </c>
      <c r="E24" s="45" t="s">
        <v>180</v>
      </c>
    </row>
    <row r="25" spans="1:5" ht="15.75" customHeight="1">
      <c r="A25" s="25" t="s">
        <v>40</v>
      </c>
      <c r="B25" s="87" t="s">
        <v>191</v>
      </c>
      <c r="C25" s="89" t="s">
        <v>386</v>
      </c>
      <c r="D25" s="89" t="s">
        <v>388</v>
      </c>
      <c r="E25" s="89" t="s">
        <v>384</v>
      </c>
    </row>
    <row r="26" spans="1:5" ht="15.75" customHeight="1">
      <c r="A26" s="26" t="s">
        <v>42</v>
      </c>
      <c r="B26" s="88" t="s">
        <v>192</v>
      </c>
      <c r="C26" s="90" t="s">
        <v>387</v>
      </c>
      <c r="D26" s="90" t="s">
        <v>389</v>
      </c>
      <c r="E26" s="90" t="s">
        <v>217</v>
      </c>
    </row>
    <row r="27" spans="1:5" ht="15.75" customHeight="1">
      <c r="A27" s="27"/>
      <c r="B27" s="54" t="s">
        <v>193</v>
      </c>
      <c r="C27" s="52" t="s">
        <v>194</v>
      </c>
      <c r="D27" s="52" t="s">
        <v>195</v>
      </c>
      <c r="E27" s="52" t="s">
        <v>196</v>
      </c>
    </row>
    <row r="28" spans="1:5" ht="15.75" customHeight="1">
      <c r="A28" s="25" t="s">
        <v>40</v>
      </c>
      <c r="B28" s="87" t="s">
        <v>272</v>
      </c>
      <c r="C28" s="89" t="s">
        <v>286</v>
      </c>
      <c r="D28" s="89" t="s">
        <v>275</v>
      </c>
      <c r="E28" s="89" t="s">
        <v>290</v>
      </c>
    </row>
    <row r="29" spans="1:5" ht="15.75" customHeight="1">
      <c r="A29" s="26" t="s">
        <v>43</v>
      </c>
      <c r="B29" s="88" t="s">
        <v>285</v>
      </c>
      <c r="C29" s="90" t="s">
        <v>287</v>
      </c>
      <c r="D29" s="90" t="s">
        <v>277</v>
      </c>
      <c r="E29" s="90" t="s">
        <v>291</v>
      </c>
    </row>
    <row r="30" spans="1:5" ht="15.75" customHeight="1">
      <c r="A30" s="27"/>
      <c r="B30" s="54" t="s">
        <v>61</v>
      </c>
      <c r="C30" s="45" t="s">
        <v>288</v>
      </c>
      <c r="D30" s="68" t="s">
        <v>289</v>
      </c>
      <c r="E30" s="45" t="s">
        <v>292</v>
      </c>
    </row>
    <row r="31" spans="1:5" ht="15.75" customHeight="1">
      <c r="A31" s="25" t="s">
        <v>40</v>
      </c>
      <c r="B31" s="87" t="s">
        <v>281</v>
      </c>
      <c r="C31" s="89" t="s">
        <v>306</v>
      </c>
      <c r="D31" s="91" t="s">
        <v>283</v>
      </c>
      <c r="E31" s="89" t="s">
        <v>310</v>
      </c>
    </row>
    <row r="32" spans="1:5" ht="21.75" customHeight="1">
      <c r="A32" s="26" t="s">
        <v>44</v>
      </c>
      <c r="B32" s="88" t="s">
        <v>304</v>
      </c>
      <c r="C32" s="90" t="s">
        <v>278</v>
      </c>
      <c r="D32" s="90" t="s">
        <v>308</v>
      </c>
      <c r="E32" s="90" t="s">
        <v>311</v>
      </c>
    </row>
    <row r="33" spans="1:5" ht="15.75" customHeight="1">
      <c r="A33" s="27"/>
      <c r="B33" s="38" t="s">
        <v>305</v>
      </c>
      <c r="C33" s="37" t="s">
        <v>307</v>
      </c>
      <c r="D33" s="37" t="s">
        <v>309</v>
      </c>
      <c r="E33" s="37" t="s">
        <v>312</v>
      </c>
    </row>
    <row r="34" spans="1:5" ht="15.75" customHeight="1">
      <c r="A34" s="25" t="s">
        <v>40</v>
      </c>
      <c r="B34" s="89" t="s">
        <v>313</v>
      </c>
      <c r="C34" s="92" t="s">
        <v>316</v>
      </c>
      <c r="D34" s="28"/>
      <c r="E34" s="28"/>
    </row>
    <row r="35" spans="1:5" ht="15.75" customHeight="1">
      <c r="A35" s="26" t="s">
        <v>54</v>
      </c>
      <c r="B35" s="90" t="s">
        <v>314</v>
      </c>
      <c r="C35" s="90" t="s">
        <v>317</v>
      </c>
      <c r="D35" s="29"/>
      <c r="E35" s="29"/>
    </row>
    <row r="36" spans="1:5" ht="15.75" customHeight="1">
      <c r="A36" s="23"/>
      <c r="B36" s="70" t="s">
        <v>315</v>
      </c>
      <c r="C36" s="45" t="s">
        <v>318</v>
      </c>
      <c r="D36" s="30"/>
      <c r="E36" s="30"/>
    </row>
    <row r="37" spans="1:5" ht="15.75" customHeight="1">
      <c r="A37" s="26" t="s">
        <v>40</v>
      </c>
      <c r="B37" s="87" t="s">
        <v>250</v>
      </c>
      <c r="C37" s="89" t="s">
        <v>253</v>
      </c>
      <c r="D37" s="89" t="s">
        <v>256</v>
      </c>
      <c r="E37" s="89" t="s">
        <v>259</v>
      </c>
    </row>
    <row r="38" spans="1:5" ht="21" customHeight="1">
      <c r="A38" s="26" t="s">
        <v>45</v>
      </c>
      <c r="B38" s="88" t="s">
        <v>251</v>
      </c>
      <c r="C38" s="90" t="s">
        <v>254</v>
      </c>
      <c r="D38" s="90" t="s">
        <v>257</v>
      </c>
      <c r="E38" s="90" t="s">
        <v>260</v>
      </c>
    </row>
    <row r="39" spans="1:5" ht="15.75" customHeight="1">
      <c r="A39" s="27"/>
      <c r="B39" s="54" t="s">
        <v>252</v>
      </c>
      <c r="C39" s="52" t="s">
        <v>255</v>
      </c>
      <c r="D39" s="52" t="s">
        <v>258</v>
      </c>
      <c r="E39" s="52" t="s">
        <v>258</v>
      </c>
    </row>
    <row r="40" spans="1:5" ht="15.75" customHeight="1">
      <c r="A40" s="25" t="s">
        <v>46</v>
      </c>
      <c r="B40" s="87" t="s">
        <v>216</v>
      </c>
      <c r="C40" s="89" t="s">
        <v>219</v>
      </c>
      <c r="D40" s="89" t="s">
        <v>222</v>
      </c>
      <c r="E40" s="89" t="s">
        <v>225</v>
      </c>
    </row>
    <row r="41" spans="1:5" ht="15.75" customHeight="1">
      <c r="A41" s="26" t="s">
        <v>38</v>
      </c>
      <c r="B41" s="88" t="s">
        <v>217</v>
      </c>
      <c r="C41" s="90" t="s">
        <v>220</v>
      </c>
      <c r="D41" s="90" t="s">
        <v>223</v>
      </c>
      <c r="E41" s="90" t="s">
        <v>226</v>
      </c>
    </row>
    <row r="42" spans="1:5" ht="15.75" customHeight="1">
      <c r="A42" s="27"/>
      <c r="B42" s="54" t="s">
        <v>218</v>
      </c>
      <c r="C42" s="52" t="s">
        <v>221</v>
      </c>
      <c r="D42" s="52" t="s">
        <v>224</v>
      </c>
      <c r="E42" s="52" t="s">
        <v>224</v>
      </c>
    </row>
    <row r="43" spans="1:5" ht="15.75" customHeight="1">
      <c r="A43" s="25" t="s">
        <v>57</v>
      </c>
      <c r="B43" s="87" t="s">
        <v>130</v>
      </c>
      <c r="C43" s="89" t="s">
        <v>346</v>
      </c>
      <c r="D43" s="89" t="s">
        <v>349</v>
      </c>
      <c r="E43" s="89" t="s">
        <v>351</v>
      </c>
    </row>
    <row r="44" spans="1:5" ht="15.75" customHeight="1">
      <c r="A44" s="26" t="s">
        <v>48</v>
      </c>
      <c r="B44" s="88" t="s">
        <v>345</v>
      </c>
      <c r="C44" s="90" t="s">
        <v>347</v>
      </c>
      <c r="D44" s="90" t="s">
        <v>350</v>
      </c>
      <c r="E44" s="90" t="s">
        <v>352</v>
      </c>
    </row>
    <row r="45" spans="1:5" ht="15.75" customHeight="1" thickBot="1">
      <c r="A45" s="44"/>
      <c r="B45" s="46" t="s">
        <v>326</v>
      </c>
      <c r="C45" s="47" t="s">
        <v>348</v>
      </c>
      <c r="D45" s="47" t="s">
        <v>348</v>
      </c>
      <c r="E45" s="47" t="s">
        <v>207</v>
      </c>
    </row>
    <row r="46" spans="1:5" ht="15.75" customHeight="1" thickTop="1">
      <c r="A46" s="26" t="s">
        <v>55</v>
      </c>
      <c r="B46" s="260"/>
      <c r="C46" s="260"/>
      <c r="D46" s="88" t="s">
        <v>365</v>
      </c>
      <c r="E46" s="260"/>
    </row>
    <row r="47" spans="1:5" ht="15.75" customHeight="1">
      <c r="A47" s="26" t="s">
        <v>56</v>
      </c>
      <c r="B47" s="261"/>
      <c r="C47" s="261"/>
      <c r="D47" s="88" t="s">
        <v>366</v>
      </c>
      <c r="E47" s="261"/>
    </row>
    <row r="48" spans="1:5" ht="15.75" customHeight="1">
      <c r="A48" s="23"/>
      <c r="B48" s="262"/>
      <c r="C48" s="262"/>
      <c r="D48" s="54" t="s">
        <v>69</v>
      </c>
      <c r="E48" s="262"/>
    </row>
    <row r="49" spans="1:5" ht="15.75" customHeight="1">
      <c r="A49"/>
      <c r="B49"/>
      <c r="C49"/>
      <c r="D49"/>
      <c r="E49"/>
    </row>
    <row r="50" spans="1:5" ht="15.75" customHeight="1">
      <c r="A50"/>
      <c r="B50"/>
      <c r="C50"/>
      <c r="D50"/>
      <c r="E50"/>
    </row>
    <row r="51" spans="1:5" ht="15.75" customHeight="1">
      <c r="A51"/>
      <c r="B51"/>
      <c r="C51"/>
      <c r="D51"/>
      <c r="E51"/>
    </row>
  </sheetData>
  <sheetProtection/>
  <mergeCells count="3">
    <mergeCell ref="B46:B48"/>
    <mergeCell ref="C46:C48"/>
    <mergeCell ref="E46:E4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0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9" sqref="C29:C30"/>
    </sheetView>
  </sheetViews>
  <sheetFormatPr defaultColWidth="9.140625" defaultRowHeight="15.75" customHeight="1"/>
  <cols>
    <col min="1" max="1" width="11.421875" style="1" customWidth="1"/>
    <col min="2" max="5" width="15.00390625" style="1" customWidth="1"/>
    <col min="6" max="16384" width="9.00390625" style="1" customWidth="1"/>
  </cols>
  <sheetData>
    <row r="1" ht="15.75" customHeight="1">
      <c r="A1" s="1" t="s">
        <v>1271</v>
      </c>
    </row>
    <row r="3" ht="15.75" customHeight="1">
      <c r="A3" s="1" t="s">
        <v>50</v>
      </c>
    </row>
    <row r="5" spans="1:5" ht="15.75" customHeight="1">
      <c r="A5" s="3" t="s">
        <v>28</v>
      </c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23"/>
    </row>
    <row r="7" spans="1:5" ht="15.75" customHeight="1">
      <c r="A7" s="20" t="s">
        <v>32</v>
      </c>
      <c r="B7" s="169" t="s">
        <v>662</v>
      </c>
      <c r="C7" s="78" t="s">
        <v>433</v>
      </c>
      <c r="D7" s="78" t="s">
        <v>1279</v>
      </c>
      <c r="E7" s="78" t="s">
        <v>635</v>
      </c>
    </row>
    <row r="8" spans="1:5" ht="15.75" customHeight="1">
      <c r="A8" s="16" t="s">
        <v>33</v>
      </c>
      <c r="B8" s="170" t="s">
        <v>415</v>
      </c>
      <c r="C8" s="170" t="s">
        <v>415</v>
      </c>
      <c r="D8" s="170" t="s">
        <v>415</v>
      </c>
      <c r="E8" s="170" t="s">
        <v>416</v>
      </c>
    </row>
    <row r="9" spans="1:5" ht="15.75" customHeight="1">
      <c r="A9" s="3" t="s">
        <v>34</v>
      </c>
      <c r="B9" s="169" t="s">
        <v>1284</v>
      </c>
      <c r="C9" s="78" t="s">
        <v>1289</v>
      </c>
      <c r="D9" s="78" t="s">
        <v>1290</v>
      </c>
      <c r="E9" s="78" t="s">
        <v>1294</v>
      </c>
    </row>
    <row r="10" spans="1:5" ht="15.75" customHeight="1">
      <c r="A10" s="16" t="s">
        <v>35</v>
      </c>
      <c r="B10" s="165" t="s">
        <v>417</v>
      </c>
      <c r="C10" s="168" t="s">
        <v>1285</v>
      </c>
      <c r="D10" s="168" t="s">
        <v>1286</v>
      </c>
      <c r="E10" s="168" t="s">
        <v>417</v>
      </c>
    </row>
    <row r="11" spans="1:5" ht="15.75" customHeight="1">
      <c r="A11" s="3" t="s">
        <v>34</v>
      </c>
      <c r="B11" s="169" t="s">
        <v>639</v>
      </c>
      <c r="C11" s="169" t="s">
        <v>1284</v>
      </c>
      <c r="D11" s="169" t="s">
        <v>629</v>
      </c>
      <c r="E11" s="169" t="s">
        <v>1299</v>
      </c>
    </row>
    <row r="12" spans="1:5" ht="15.75" customHeight="1">
      <c r="A12" s="16" t="s">
        <v>36</v>
      </c>
      <c r="B12" s="165" t="s">
        <v>417</v>
      </c>
      <c r="C12" s="165" t="s">
        <v>417</v>
      </c>
      <c r="D12" s="165" t="s">
        <v>417</v>
      </c>
      <c r="E12" s="165" t="s">
        <v>417</v>
      </c>
    </row>
    <row r="13" spans="1:5" ht="15.75" customHeight="1">
      <c r="A13" s="18" t="s">
        <v>37</v>
      </c>
      <c r="B13" s="169" t="s">
        <v>635</v>
      </c>
      <c r="C13" s="78" t="s">
        <v>634</v>
      </c>
      <c r="D13" s="78" t="s">
        <v>640</v>
      </c>
      <c r="E13" s="78" t="s">
        <v>436</v>
      </c>
    </row>
    <row r="14" spans="1:5" ht="15.75" customHeight="1">
      <c r="A14" s="19" t="s">
        <v>38</v>
      </c>
      <c r="B14" s="165" t="s">
        <v>416</v>
      </c>
      <c r="C14" s="168" t="s">
        <v>637</v>
      </c>
      <c r="D14" s="168" t="s">
        <v>686</v>
      </c>
      <c r="E14" s="168" t="s">
        <v>416</v>
      </c>
    </row>
    <row r="15" spans="1:5" ht="15.75" customHeight="1">
      <c r="A15" s="18" t="s">
        <v>37</v>
      </c>
      <c r="B15" s="192" t="s">
        <v>689</v>
      </c>
      <c r="C15" s="192" t="s">
        <v>1307</v>
      </c>
      <c r="D15" s="78" t="s">
        <v>1405</v>
      </c>
      <c r="E15" s="78" t="s">
        <v>1409</v>
      </c>
    </row>
    <row r="16" spans="1:5" ht="15.75" customHeight="1">
      <c r="A16" s="19" t="s">
        <v>39</v>
      </c>
      <c r="B16" s="190" t="s">
        <v>637</v>
      </c>
      <c r="C16" s="190" t="s">
        <v>686</v>
      </c>
      <c r="D16" s="191" t="s">
        <v>686</v>
      </c>
      <c r="E16" s="191" t="s">
        <v>416</v>
      </c>
    </row>
    <row r="17" spans="1:5" ht="15.75" customHeight="1">
      <c r="A17" s="18" t="s">
        <v>40</v>
      </c>
      <c r="B17" s="177" t="s">
        <v>421</v>
      </c>
      <c r="C17" s="78" t="s">
        <v>1382</v>
      </c>
      <c r="D17" s="78" t="s">
        <v>662</v>
      </c>
      <c r="E17" s="78" t="s">
        <v>1383</v>
      </c>
    </row>
    <row r="18" spans="1:5" ht="15.75" customHeight="1">
      <c r="A18" s="19" t="s">
        <v>41</v>
      </c>
      <c r="B18" s="175" t="s">
        <v>415</v>
      </c>
      <c r="C18" s="175" t="s">
        <v>415</v>
      </c>
      <c r="D18" s="175" t="s">
        <v>415</v>
      </c>
      <c r="E18" s="175" t="s">
        <v>415</v>
      </c>
    </row>
    <row r="19" spans="1:5" ht="15.75" customHeight="1">
      <c r="A19" s="18" t="s">
        <v>40</v>
      </c>
      <c r="B19" s="78" t="s">
        <v>1384</v>
      </c>
      <c r="C19" s="78" t="s">
        <v>1342</v>
      </c>
      <c r="D19" s="78" t="s">
        <v>663</v>
      </c>
      <c r="E19" s="78" t="s">
        <v>1387</v>
      </c>
    </row>
    <row r="20" spans="1:5" ht="15.75" customHeight="1">
      <c r="A20" s="19" t="s">
        <v>42</v>
      </c>
      <c r="B20" s="176" t="s">
        <v>1385</v>
      </c>
      <c r="C20" s="176" t="s">
        <v>1386</v>
      </c>
      <c r="D20" s="176" t="s">
        <v>664</v>
      </c>
      <c r="E20" s="176" t="s">
        <v>451</v>
      </c>
    </row>
    <row r="21" spans="1:5" ht="15.75" customHeight="1">
      <c r="A21" s="18" t="s">
        <v>40</v>
      </c>
      <c r="B21" s="169" t="s">
        <v>634</v>
      </c>
      <c r="C21" s="78" t="s">
        <v>635</v>
      </c>
      <c r="D21" s="78" t="s">
        <v>436</v>
      </c>
      <c r="E21" s="78" t="s">
        <v>640</v>
      </c>
    </row>
    <row r="22" spans="1:5" ht="15.75" customHeight="1">
      <c r="A22" s="19" t="s">
        <v>45</v>
      </c>
      <c r="B22" s="165" t="s">
        <v>637</v>
      </c>
      <c r="C22" s="168" t="s">
        <v>416</v>
      </c>
      <c r="D22" s="168" t="s">
        <v>416</v>
      </c>
      <c r="E22" s="168" t="s">
        <v>686</v>
      </c>
    </row>
    <row r="23" spans="1:5" ht="15.75" customHeight="1">
      <c r="A23" s="18" t="s">
        <v>46</v>
      </c>
      <c r="B23" s="78" t="s">
        <v>420</v>
      </c>
      <c r="C23" s="78" t="s">
        <v>1326</v>
      </c>
      <c r="D23" s="169" t="s">
        <v>663</v>
      </c>
      <c r="E23" s="78" t="s">
        <v>1327</v>
      </c>
    </row>
    <row r="24" spans="1:5" ht="15.75" customHeight="1">
      <c r="A24" s="19" t="s">
        <v>38</v>
      </c>
      <c r="B24" s="168" t="s">
        <v>677</v>
      </c>
      <c r="C24" s="168" t="s">
        <v>431</v>
      </c>
      <c r="D24" s="165" t="s">
        <v>664</v>
      </c>
      <c r="E24" s="168" t="s">
        <v>682</v>
      </c>
    </row>
    <row r="25" spans="1:5" ht="15.75" customHeight="1">
      <c r="A25" s="18" t="s">
        <v>47</v>
      </c>
      <c r="B25" s="169" t="s">
        <v>665</v>
      </c>
      <c r="C25" s="78" t="s">
        <v>1345</v>
      </c>
      <c r="D25" s="78" t="s">
        <v>1280</v>
      </c>
      <c r="E25" s="78" t="s">
        <v>1346</v>
      </c>
    </row>
    <row r="26" spans="1:5" ht="15.75" customHeight="1">
      <c r="A26" s="19" t="s">
        <v>48</v>
      </c>
      <c r="B26" s="165" t="s">
        <v>666</v>
      </c>
      <c r="C26" s="168" t="s">
        <v>637</v>
      </c>
      <c r="D26" s="168" t="s">
        <v>686</v>
      </c>
      <c r="E26" s="168" t="s">
        <v>666</v>
      </c>
    </row>
    <row r="27" spans="1:5" ht="15.75" customHeight="1">
      <c r="A27" s="18" t="s">
        <v>47</v>
      </c>
      <c r="B27" s="169" t="s">
        <v>1326</v>
      </c>
      <c r="C27" s="78" t="s">
        <v>663</v>
      </c>
      <c r="D27" s="78" t="s">
        <v>1342</v>
      </c>
      <c r="E27" s="78" t="s">
        <v>1343</v>
      </c>
    </row>
    <row r="28" spans="1:5" ht="15.75" customHeight="1" thickBot="1">
      <c r="A28" s="39" t="s">
        <v>49</v>
      </c>
      <c r="B28" s="40" t="s">
        <v>431</v>
      </c>
      <c r="C28" s="41" t="s">
        <v>1341</v>
      </c>
      <c r="D28" s="41" t="s">
        <v>1341</v>
      </c>
      <c r="E28" s="41" t="s">
        <v>1341</v>
      </c>
    </row>
    <row r="29" spans="1:5" ht="15.75" customHeight="1" thickTop="1">
      <c r="A29" s="18" t="s">
        <v>679</v>
      </c>
      <c r="B29" s="264"/>
      <c r="C29" s="264"/>
      <c r="D29" s="78" t="s">
        <v>1383</v>
      </c>
      <c r="E29" s="246"/>
    </row>
    <row r="30" spans="1:5" ht="15.75" customHeight="1" thickBot="1">
      <c r="A30" s="39" t="s">
        <v>56</v>
      </c>
      <c r="B30" s="265"/>
      <c r="C30" s="265"/>
      <c r="D30" s="41" t="s">
        <v>415</v>
      </c>
      <c r="E30" s="263"/>
    </row>
    <row r="31" ht="15.75" customHeight="1" thickTop="1"/>
    <row r="35" spans="1:5" ht="15.75" customHeight="1">
      <c r="A35" s="12"/>
      <c r="B35" s="43"/>
      <c r="C35" s="43"/>
      <c r="D35" s="43"/>
      <c r="E35" s="43"/>
    </row>
    <row r="36" spans="1:5" ht="15.75" customHeight="1">
      <c r="A36" s="12"/>
      <c r="B36" s="43"/>
      <c r="C36" s="43"/>
      <c r="D36" s="43"/>
      <c r="E36" s="43"/>
    </row>
    <row r="37" spans="1:5" ht="15.75" customHeight="1">
      <c r="A37" s="42"/>
      <c r="B37" s="43"/>
      <c r="C37" s="43"/>
      <c r="D37" s="43"/>
      <c r="E37" s="43"/>
    </row>
    <row r="38" spans="1:5" ht="15.75" customHeight="1">
      <c r="A38" s="42"/>
      <c r="B38" s="43"/>
      <c r="C38" s="43"/>
      <c r="D38" s="43"/>
      <c r="E38" s="43"/>
    </row>
  </sheetData>
  <sheetProtection/>
  <mergeCells count="6">
    <mergeCell ref="B5:B6"/>
    <mergeCell ref="C5:C6"/>
    <mergeCell ref="D5:E6"/>
    <mergeCell ref="E29:E30"/>
    <mergeCell ref="B29:B30"/>
    <mergeCell ref="C29:C3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1.421875" style="1" customWidth="1"/>
    <col min="2" max="5" width="15.00390625" style="1" customWidth="1"/>
    <col min="6" max="16384" width="9.00390625" style="1" customWidth="1"/>
  </cols>
  <sheetData>
    <row r="1" ht="15.75" customHeight="1">
      <c r="A1" s="1" t="s">
        <v>59</v>
      </c>
    </row>
    <row r="3" ht="15.75" customHeight="1">
      <c r="A3" s="1" t="s">
        <v>50</v>
      </c>
    </row>
    <row r="5" spans="1:5" ht="15.75" customHeight="1">
      <c r="A5" s="3" t="s">
        <v>28</v>
      </c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23"/>
    </row>
    <row r="7" spans="1:5" ht="15.75" customHeight="1">
      <c r="A7" s="20" t="s">
        <v>32</v>
      </c>
      <c r="B7" s="77" t="s">
        <v>72</v>
      </c>
      <c r="C7" s="78" t="s">
        <v>73</v>
      </c>
      <c r="D7" s="78" t="s">
        <v>74</v>
      </c>
      <c r="E7" s="78" t="s">
        <v>75</v>
      </c>
    </row>
    <row r="8" spans="1:5" ht="15.75" customHeight="1">
      <c r="A8" s="16" t="s">
        <v>33</v>
      </c>
      <c r="B8" s="55" t="s">
        <v>69</v>
      </c>
      <c r="C8" s="56" t="s">
        <v>69</v>
      </c>
      <c r="D8" s="56" t="s">
        <v>69</v>
      </c>
      <c r="E8" s="56" t="s">
        <v>69</v>
      </c>
    </row>
    <row r="9" spans="1:5" ht="15.75" customHeight="1">
      <c r="A9" s="3" t="s">
        <v>34</v>
      </c>
      <c r="B9" s="77" t="s">
        <v>94</v>
      </c>
      <c r="C9" s="78" t="s">
        <v>95</v>
      </c>
      <c r="D9" s="78" t="s">
        <v>97</v>
      </c>
      <c r="E9" s="78" t="s">
        <v>98</v>
      </c>
    </row>
    <row r="10" spans="1:5" ht="15.75" customHeight="1">
      <c r="A10" s="16" t="s">
        <v>35</v>
      </c>
      <c r="B10" s="55" t="s">
        <v>85</v>
      </c>
      <c r="C10" s="56" t="s">
        <v>96</v>
      </c>
      <c r="D10" s="56" t="s">
        <v>81</v>
      </c>
      <c r="E10" s="56" t="s">
        <v>99</v>
      </c>
    </row>
    <row r="11" spans="1:5" ht="15.75" customHeight="1">
      <c r="A11" s="3" t="s">
        <v>34</v>
      </c>
      <c r="B11" s="77" t="s">
        <v>94</v>
      </c>
      <c r="C11" s="78" t="s">
        <v>122</v>
      </c>
      <c r="D11" s="78" t="s">
        <v>123</v>
      </c>
      <c r="E11" s="78" t="s">
        <v>98</v>
      </c>
    </row>
    <row r="12" spans="1:5" ht="15.75" customHeight="1">
      <c r="A12" s="16" t="s">
        <v>36</v>
      </c>
      <c r="B12" s="59" t="s">
        <v>85</v>
      </c>
      <c r="C12" s="60" t="s">
        <v>117</v>
      </c>
      <c r="D12" s="60" t="s">
        <v>124</v>
      </c>
      <c r="E12" s="60" t="s">
        <v>99</v>
      </c>
    </row>
    <row r="13" spans="1:5" ht="15.75" customHeight="1">
      <c r="A13" s="18" t="s">
        <v>37</v>
      </c>
      <c r="B13" s="77" t="s">
        <v>144</v>
      </c>
      <c r="C13" s="78" t="s">
        <v>145</v>
      </c>
      <c r="D13" s="78" t="s">
        <v>147</v>
      </c>
      <c r="E13" s="78" t="s">
        <v>148</v>
      </c>
    </row>
    <row r="14" spans="1:5" ht="15.75" customHeight="1">
      <c r="A14" s="19" t="s">
        <v>38</v>
      </c>
      <c r="B14" s="59" t="s">
        <v>146</v>
      </c>
      <c r="C14" s="60" t="s">
        <v>146</v>
      </c>
      <c r="D14" s="60" t="s">
        <v>146</v>
      </c>
      <c r="E14" s="60" t="s">
        <v>146</v>
      </c>
    </row>
    <row r="15" spans="1:5" ht="15.75" customHeight="1">
      <c r="A15" s="18" t="s">
        <v>37</v>
      </c>
      <c r="B15" s="77" t="s">
        <v>164</v>
      </c>
      <c r="C15" s="78" t="s">
        <v>165</v>
      </c>
      <c r="D15" s="78" t="s">
        <v>167</v>
      </c>
      <c r="E15" s="78" t="s">
        <v>169</v>
      </c>
    </row>
    <row r="16" spans="1:5" ht="15.75" customHeight="1">
      <c r="A16" s="19" t="s">
        <v>39</v>
      </c>
      <c r="B16" s="61" t="s">
        <v>146</v>
      </c>
      <c r="C16" s="62" t="s">
        <v>166</v>
      </c>
      <c r="D16" s="62" t="s">
        <v>168</v>
      </c>
      <c r="E16" s="62" t="s">
        <v>146</v>
      </c>
    </row>
    <row r="17" spans="1:5" ht="15.75" customHeight="1">
      <c r="A17" s="18" t="s">
        <v>40</v>
      </c>
      <c r="B17" s="77" t="s">
        <v>72</v>
      </c>
      <c r="C17" s="78" t="s">
        <v>189</v>
      </c>
      <c r="D17" s="78" t="s">
        <v>190</v>
      </c>
      <c r="E17" s="78" t="s">
        <v>75</v>
      </c>
    </row>
    <row r="18" spans="1:5" ht="15.75" customHeight="1">
      <c r="A18" s="19" t="s">
        <v>41</v>
      </c>
      <c r="B18" s="61" t="s">
        <v>69</v>
      </c>
      <c r="C18" s="62" t="s">
        <v>69</v>
      </c>
      <c r="D18" s="62" t="s">
        <v>69</v>
      </c>
      <c r="E18" s="62" t="s">
        <v>69</v>
      </c>
    </row>
    <row r="19" spans="1:5" ht="15.75" customHeight="1">
      <c r="A19" s="18" t="s">
        <v>40</v>
      </c>
      <c r="B19" s="78" t="s">
        <v>233</v>
      </c>
      <c r="C19" s="78" t="s">
        <v>198</v>
      </c>
      <c r="D19" s="78" t="s">
        <v>234</v>
      </c>
      <c r="E19" s="78" t="s">
        <v>235</v>
      </c>
    </row>
    <row r="20" spans="1:5" ht="15.75" customHeight="1">
      <c r="A20" s="19" t="s">
        <v>42</v>
      </c>
      <c r="B20" s="62" t="s">
        <v>197</v>
      </c>
      <c r="C20" s="62" t="s">
        <v>197</v>
      </c>
      <c r="D20" s="62" t="s">
        <v>199</v>
      </c>
      <c r="E20" s="62" t="s">
        <v>200</v>
      </c>
    </row>
    <row r="21" spans="1:5" ht="15.75" customHeight="1">
      <c r="A21" s="18" t="s">
        <v>40</v>
      </c>
      <c r="B21" s="78" t="s">
        <v>144</v>
      </c>
      <c r="C21" s="77" t="s">
        <v>145</v>
      </c>
      <c r="D21" s="78" t="s">
        <v>147</v>
      </c>
      <c r="E21" s="78" t="s">
        <v>167</v>
      </c>
    </row>
    <row r="22" spans="1:5" ht="15.75" customHeight="1">
      <c r="A22" s="19" t="s">
        <v>45</v>
      </c>
      <c r="B22" s="62" t="s">
        <v>146</v>
      </c>
      <c r="C22" s="61" t="s">
        <v>146</v>
      </c>
      <c r="D22" s="62" t="s">
        <v>208</v>
      </c>
      <c r="E22" s="62" t="s">
        <v>209</v>
      </c>
    </row>
    <row r="23" spans="1:5" ht="15.75" customHeight="1">
      <c r="A23" s="18" t="s">
        <v>46</v>
      </c>
      <c r="B23" s="77" t="s">
        <v>227</v>
      </c>
      <c r="C23" s="78" t="s">
        <v>228</v>
      </c>
      <c r="D23" s="77" t="s">
        <v>230</v>
      </c>
      <c r="E23" s="78" t="s">
        <v>231</v>
      </c>
    </row>
    <row r="24" spans="1:5" ht="15.75" customHeight="1">
      <c r="A24" s="19" t="s">
        <v>38</v>
      </c>
      <c r="B24" s="63" t="s">
        <v>218</v>
      </c>
      <c r="C24" s="64" t="s">
        <v>229</v>
      </c>
      <c r="D24" s="63" t="s">
        <v>232</v>
      </c>
      <c r="E24" s="64" t="s">
        <v>200</v>
      </c>
    </row>
    <row r="25" spans="1:5" ht="15.75" customHeight="1">
      <c r="A25" s="18" t="s">
        <v>47</v>
      </c>
      <c r="B25" s="77" t="s">
        <v>338</v>
      </c>
      <c r="C25" s="78" t="s">
        <v>340</v>
      </c>
      <c r="D25" s="78" t="s">
        <v>342</v>
      </c>
      <c r="E25" s="78" t="s">
        <v>344</v>
      </c>
    </row>
    <row r="26" spans="1:5" ht="15.75" customHeight="1">
      <c r="A26" s="19" t="s">
        <v>48</v>
      </c>
      <c r="B26" s="65" t="s">
        <v>339</v>
      </c>
      <c r="C26" s="66" t="s">
        <v>341</v>
      </c>
      <c r="D26" s="66" t="s">
        <v>343</v>
      </c>
      <c r="E26" s="66" t="s">
        <v>200</v>
      </c>
    </row>
    <row r="27" spans="1:5" ht="15.75" customHeight="1">
      <c r="A27" s="18" t="s">
        <v>47</v>
      </c>
      <c r="B27" s="77" t="s">
        <v>331</v>
      </c>
      <c r="C27" s="78" t="s">
        <v>332</v>
      </c>
      <c r="D27" s="78" t="s">
        <v>334</v>
      </c>
      <c r="E27" s="78" t="s">
        <v>336</v>
      </c>
    </row>
    <row r="28" spans="1:5" ht="15.75" customHeight="1" thickBot="1">
      <c r="A28" s="39" t="s">
        <v>49</v>
      </c>
      <c r="B28" s="40" t="s">
        <v>197</v>
      </c>
      <c r="C28" s="41" t="s">
        <v>333</v>
      </c>
      <c r="D28" s="41" t="s">
        <v>335</v>
      </c>
      <c r="E28" s="41" t="s">
        <v>337</v>
      </c>
    </row>
    <row r="29" spans="1:5" ht="15.75" customHeight="1" thickTop="1">
      <c r="A29" s="18" t="s">
        <v>55</v>
      </c>
      <c r="B29" s="78" t="s">
        <v>369</v>
      </c>
      <c r="C29" s="78" t="s">
        <v>370</v>
      </c>
      <c r="D29" s="78" t="s">
        <v>371</v>
      </c>
      <c r="E29" s="246"/>
    </row>
    <row r="30" spans="1:5" ht="15.75" customHeight="1" thickBot="1">
      <c r="A30" s="39" t="s">
        <v>56</v>
      </c>
      <c r="B30" s="41" t="s">
        <v>69</v>
      </c>
      <c r="C30" s="41" t="s">
        <v>69</v>
      </c>
      <c r="D30" s="41" t="s">
        <v>69</v>
      </c>
      <c r="E30" s="263"/>
    </row>
    <row r="31" ht="15.75" customHeight="1" thickTop="1"/>
    <row r="33" spans="1:5" ht="15.75" customHeight="1">
      <c r="A33"/>
      <c r="B33"/>
      <c r="C33"/>
      <c r="D33"/>
      <c r="E33"/>
    </row>
    <row r="34" spans="1:5" ht="15.75" customHeight="1">
      <c r="A34"/>
      <c r="B34"/>
      <c r="C34"/>
      <c r="D34"/>
      <c r="E34"/>
    </row>
    <row r="35" spans="1:5" ht="15.75" customHeight="1">
      <c r="A35" s="12"/>
      <c r="B35" s="43"/>
      <c r="C35" s="43"/>
      <c r="D35" s="43"/>
      <c r="E35" s="43"/>
    </row>
    <row r="36" spans="1:5" ht="15.75" customHeight="1">
      <c r="A36" s="12"/>
      <c r="B36" s="43"/>
      <c r="C36" s="43"/>
      <c r="D36" s="43"/>
      <c r="E36" s="43"/>
    </row>
    <row r="37" spans="1:5" ht="15.75" customHeight="1">
      <c r="A37" s="42"/>
      <c r="B37" s="43"/>
      <c r="C37" s="43"/>
      <c r="D37" s="43"/>
      <c r="E37" s="43"/>
    </row>
    <row r="38" spans="1:5" ht="15.75" customHeight="1">
      <c r="A38" s="42"/>
      <c r="B38" s="43"/>
      <c r="C38" s="43"/>
      <c r="D38" s="43"/>
      <c r="E38" s="43"/>
    </row>
  </sheetData>
  <sheetProtection/>
  <mergeCells count="4">
    <mergeCell ref="D5:E6"/>
    <mergeCell ref="C5:C6"/>
    <mergeCell ref="B5:B6"/>
    <mergeCell ref="E29:E3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D51" sqref="D51"/>
    </sheetView>
  </sheetViews>
  <sheetFormatPr defaultColWidth="9.140625" defaultRowHeight="15.75" customHeight="1"/>
  <cols>
    <col min="1" max="1" width="11.421875" style="1" customWidth="1"/>
    <col min="2" max="5" width="15.00390625" style="1" customWidth="1"/>
    <col min="6" max="16384" width="9.00390625" style="1" customWidth="1"/>
  </cols>
  <sheetData>
    <row r="1" ht="15.75" customHeight="1">
      <c r="A1" s="1" t="s">
        <v>1271</v>
      </c>
    </row>
    <row r="3" ht="15.75" customHeight="1">
      <c r="A3" s="1" t="s">
        <v>52</v>
      </c>
    </row>
    <row r="5" spans="1:5" ht="15.75" customHeight="1">
      <c r="A5" s="3"/>
      <c r="B5" s="216" t="s">
        <v>29</v>
      </c>
      <c r="C5" s="216" t="s">
        <v>30</v>
      </c>
      <c r="D5" s="218" t="s">
        <v>31</v>
      </c>
      <c r="E5" s="220"/>
    </row>
    <row r="6" spans="1:5" ht="15.75" customHeight="1">
      <c r="A6" s="16"/>
      <c r="B6" s="217"/>
      <c r="C6" s="217"/>
      <c r="D6" s="221"/>
      <c r="E6" s="223"/>
    </row>
    <row r="7" spans="1:5" ht="15.75" customHeight="1">
      <c r="A7" s="20" t="s">
        <v>32</v>
      </c>
      <c r="B7" s="169" t="s">
        <v>662</v>
      </c>
      <c r="C7" s="78" t="s">
        <v>421</v>
      </c>
      <c r="D7" s="78" t="s">
        <v>640</v>
      </c>
      <c r="E7" s="78" t="s">
        <v>635</v>
      </c>
    </row>
    <row r="8" spans="1:5" ht="15.75" customHeight="1">
      <c r="A8" s="20" t="s">
        <v>33</v>
      </c>
      <c r="B8" s="79" t="s">
        <v>433</v>
      </c>
      <c r="C8" s="80" t="s">
        <v>1279</v>
      </c>
      <c r="D8" s="80" t="s">
        <v>1280</v>
      </c>
      <c r="E8" s="80" t="s">
        <v>436</v>
      </c>
    </row>
    <row r="9" spans="1:5" ht="15.75" customHeight="1">
      <c r="A9" s="16"/>
      <c r="B9" s="165" t="s">
        <v>415</v>
      </c>
      <c r="C9" s="168" t="s">
        <v>415</v>
      </c>
      <c r="D9" s="168" t="s">
        <v>686</v>
      </c>
      <c r="E9" s="99" t="s">
        <v>416</v>
      </c>
    </row>
    <row r="10" spans="1:5" ht="15.75" customHeight="1">
      <c r="A10" s="3" t="s">
        <v>34</v>
      </c>
      <c r="B10" s="169" t="s">
        <v>1284</v>
      </c>
      <c r="C10" s="78" t="s">
        <v>1293</v>
      </c>
      <c r="D10" s="78" t="s">
        <v>628</v>
      </c>
      <c r="E10" s="78" t="s">
        <v>1290</v>
      </c>
    </row>
    <row r="11" spans="1:5" ht="15.75" customHeight="1">
      <c r="A11" s="20" t="s">
        <v>35</v>
      </c>
      <c r="B11" s="79" t="s">
        <v>629</v>
      </c>
      <c r="C11" s="80" t="s">
        <v>1289</v>
      </c>
      <c r="D11" s="80" t="s">
        <v>1291</v>
      </c>
      <c r="E11" s="80" t="s">
        <v>1292</v>
      </c>
    </row>
    <row r="12" spans="1:5" ht="15.75" customHeight="1">
      <c r="A12" s="16"/>
      <c r="B12" s="121" t="s">
        <v>417</v>
      </c>
      <c r="C12" s="168" t="s">
        <v>1285</v>
      </c>
      <c r="D12" s="168" t="s">
        <v>1286</v>
      </c>
      <c r="E12" s="168" t="s">
        <v>1286</v>
      </c>
    </row>
    <row r="13" spans="1:5" ht="15.75" customHeight="1">
      <c r="A13" s="4" t="s">
        <v>34</v>
      </c>
      <c r="B13" s="118" t="s">
        <v>1284</v>
      </c>
      <c r="C13" s="118" t="s">
        <v>1300</v>
      </c>
      <c r="D13" s="119" t="s">
        <v>627</v>
      </c>
      <c r="E13" s="119" t="s">
        <v>628</v>
      </c>
    </row>
    <row r="14" spans="1:5" ht="15.75" customHeight="1">
      <c r="A14" s="6" t="s">
        <v>53</v>
      </c>
      <c r="B14" s="120" t="s">
        <v>629</v>
      </c>
      <c r="C14" s="114" t="s">
        <v>1299</v>
      </c>
      <c r="D14" s="120" t="s">
        <v>1301</v>
      </c>
      <c r="E14" s="80" t="s">
        <v>1291</v>
      </c>
    </row>
    <row r="15" spans="1:5" ht="15.75" customHeight="1">
      <c r="A15" s="8"/>
      <c r="B15" s="165" t="s">
        <v>417</v>
      </c>
      <c r="C15" s="165" t="s">
        <v>417</v>
      </c>
      <c r="D15" s="168" t="s">
        <v>417</v>
      </c>
      <c r="E15" s="168" t="s">
        <v>1286</v>
      </c>
    </row>
    <row r="16" spans="1:5" ht="15.75" customHeight="1">
      <c r="A16" s="18" t="s">
        <v>37</v>
      </c>
      <c r="B16" s="169" t="s">
        <v>635</v>
      </c>
      <c r="C16" s="78" t="s">
        <v>634</v>
      </c>
      <c r="D16" s="78" t="s">
        <v>688</v>
      </c>
      <c r="E16" s="78" t="s">
        <v>640</v>
      </c>
    </row>
    <row r="17" spans="1:5" ht="15.75" customHeight="1">
      <c r="A17" s="17" t="s">
        <v>38</v>
      </c>
      <c r="B17" s="79" t="s">
        <v>436</v>
      </c>
      <c r="C17" s="80" t="s">
        <v>689</v>
      </c>
      <c r="D17" s="80" t="s">
        <v>690</v>
      </c>
      <c r="E17" s="80" t="s">
        <v>1307</v>
      </c>
    </row>
    <row r="18" spans="1:5" ht="15.75" customHeight="1">
      <c r="A18" s="19"/>
      <c r="B18" s="165" t="s">
        <v>416</v>
      </c>
      <c r="C18" s="168" t="s">
        <v>637</v>
      </c>
      <c r="D18" s="168" t="s">
        <v>636</v>
      </c>
      <c r="E18" s="168" t="s">
        <v>686</v>
      </c>
    </row>
    <row r="19" spans="1:5" ht="15.75" customHeight="1">
      <c r="A19" s="18" t="s">
        <v>37</v>
      </c>
      <c r="B19" s="78" t="s">
        <v>1345</v>
      </c>
      <c r="C19" s="78" t="s">
        <v>1280</v>
      </c>
      <c r="D19" s="78" t="s">
        <v>1405</v>
      </c>
      <c r="E19" s="78" t="s">
        <v>1407</v>
      </c>
    </row>
    <row r="20" spans="1:5" ht="15.75" customHeight="1">
      <c r="A20" s="17" t="s">
        <v>39</v>
      </c>
      <c r="B20" s="80" t="s">
        <v>1324</v>
      </c>
      <c r="C20" s="80" t="s">
        <v>1404</v>
      </c>
      <c r="D20" s="80" t="s">
        <v>1406</v>
      </c>
      <c r="E20" s="80" t="s">
        <v>1408</v>
      </c>
    </row>
    <row r="21" spans="1:5" ht="15.75" customHeight="1">
      <c r="A21" s="19"/>
      <c r="B21" s="191" t="s">
        <v>637</v>
      </c>
      <c r="C21" s="191" t="s">
        <v>686</v>
      </c>
      <c r="D21" s="191" t="s">
        <v>686</v>
      </c>
      <c r="E21" s="191" t="s">
        <v>636</v>
      </c>
    </row>
    <row r="22" spans="1:5" ht="15.75" customHeight="1">
      <c r="A22" s="18" t="s">
        <v>40</v>
      </c>
      <c r="B22" s="177" t="s">
        <v>662</v>
      </c>
      <c r="C22" s="78" t="s">
        <v>1382</v>
      </c>
      <c r="D22" s="78" t="s">
        <v>1383</v>
      </c>
      <c r="E22" s="78"/>
    </row>
    <row r="23" spans="1:5" ht="15.75" customHeight="1">
      <c r="A23" s="17" t="s">
        <v>41</v>
      </c>
      <c r="B23" s="79" t="s">
        <v>433</v>
      </c>
      <c r="C23" s="80" t="s">
        <v>1388</v>
      </c>
      <c r="D23" s="80" t="s">
        <v>1279</v>
      </c>
      <c r="E23" s="80"/>
    </row>
    <row r="24" spans="1:5" ht="15.75" customHeight="1">
      <c r="A24" s="19"/>
      <c r="B24" s="175" t="s">
        <v>415</v>
      </c>
      <c r="C24" s="176" t="s">
        <v>415</v>
      </c>
      <c r="D24" s="176" t="s">
        <v>415</v>
      </c>
      <c r="E24" s="123"/>
    </row>
    <row r="25" spans="1:5" ht="15.75" customHeight="1">
      <c r="A25" s="18" t="s">
        <v>40</v>
      </c>
      <c r="B25" s="81" t="s">
        <v>663</v>
      </c>
      <c r="C25" s="82" t="s">
        <v>1389</v>
      </c>
      <c r="D25" s="82" t="s">
        <v>1387</v>
      </c>
      <c r="E25" s="82" t="s">
        <v>1342</v>
      </c>
    </row>
    <row r="26" spans="1:5" ht="15.75" customHeight="1">
      <c r="A26" s="17" t="s">
        <v>42</v>
      </c>
      <c r="B26" s="81" t="s">
        <v>1343</v>
      </c>
      <c r="C26" s="82" t="s">
        <v>1390</v>
      </c>
      <c r="D26" s="82" t="s">
        <v>1392</v>
      </c>
      <c r="E26" s="82" t="s">
        <v>1384</v>
      </c>
    </row>
    <row r="27" spans="1:5" ht="15.75" customHeight="1">
      <c r="A27" s="19"/>
      <c r="B27" s="126" t="s">
        <v>664</v>
      </c>
      <c r="C27" s="127" t="s">
        <v>1391</v>
      </c>
      <c r="D27" s="127" t="s">
        <v>1393</v>
      </c>
      <c r="E27" s="101" t="s">
        <v>1394</v>
      </c>
    </row>
    <row r="28" spans="1:5" ht="15.75" customHeight="1">
      <c r="A28" s="18" t="s">
        <v>40</v>
      </c>
      <c r="B28" s="77"/>
      <c r="C28" s="78"/>
      <c r="D28" s="5"/>
      <c r="E28" s="5"/>
    </row>
    <row r="29" spans="1:5" ht="15.75" customHeight="1">
      <c r="A29" s="17" t="s">
        <v>43</v>
      </c>
      <c r="B29" s="79"/>
      <c r="C29" s="80"/>
      <c r="D29" s="7"/>
      <c r="E29" s="7"/>
    </row>
    <row r="30" spans="1:5" ht="15.75" customHeight="1">
      <c r="A30" s="19"/>
      <c r="B30" s="122"/>
      <c r="C30" s="94"/>
      <c r="D30" s="9"/>
      <c r="E30" s="9"/>
    </row>
    <row r="31" spans="1:5" ht="15.75" customHeight="1">
      <c r="A31" s="18" t="s">
        <v>40</v>
      </c>
      <c r="B31" s="177" t="s">
        <v>1395</v>
      </c>
      <c r="C31" s="77"/>
      <c r="D31" s="78"/>
      <c r="E31" s="78"/>
    </row>
    <row r="32" spans="1:5" ht="15.75" customHeight="1">
      <c r="A32" s="17" t="s">
        <v>44</v>
      </c>
      <c r="B32" s="79" t="s">
        <v>1396</v>
      </c>
      <c r="C32" s="79"/>
      <c r="D32" s="80"/>
      <c r="E32" s="80"/>
    </row>
    <row r="33" spans="1:5" ht="15.75" customHeight="1">
      <c r="A33" s="19"/>
      <c r="B33" s="175" t="s">
        <v>1397</v>
      </c>
      <c r="C33" s="128"/>
      <c r="D33" s="129"/>
      <c r="E33" s="130"/>
    </row>
    <row r="34" spans="1:5" ht="15.75" customHeight="1">
      <c r="A34" s="18" t="s">
        <v>40</v>
      </c>
      <c r="B34" s="83"/>
      <c r="C34" s="3"/>
      <c r="D34" s="5"/>
      <c r="E34" s="5"/>
    </row>
    <row r="35" spans="1:5" ht="15.75" customHeight="1">
      <c r="A35" s="17" t="s">
        <v>54</v>
      </c>
      <c r="B35" s="81"/>
      <c r="C35" s="20"/>
      <c r="D35" s="7"/>
      <c r="E35" s="7"/>
    </row>
    <row r="36" spans="1:5" ht="15.75" customHeight="1">
      <c r="A36" s="16"/>
      <c r="B36" s="131"/>
      <c r="C36" s="16"/>
      <c r="D36" s="9"/>
      <c r="E36" s="9"/>
    </row>
    <row r="37" spans="1:5" ht="15.75" customHeight="1">
      <c r="A37" s="18" t="s">
        <v>40</v>
      </c>
      <c r="B37" s="169" t="s">
        <v>635</v>
      </c>
      <c r="C37" s="78" t="s">
        <v>640</v>
      </c>
      <c r="D37" s="78" t="s">
        <v>689</v>
      </c>
      <c r="E37" s="78" t="s">
        <v>688</v>
      </c>
    </row>
    <row r="38" spans="1:5" ht="15.75" customHeight="1">
      <c r="A38" s="17" t="s">
        <v>45</v>
      </c>
      <c r="B38" s="79" t="s">
        <v>436</v>
      </c>
      <c r="C38" s="80" t="s">
        <v>634</v>
      </c>
      <c r="D38" s="80" t="s">
        <v>1324</v>
      </c>
      <c r="E38" s="80" t="s">
        <v>690</v>
      </c>
    </row>
    <row r="39" spans="1:5" ht="15.75" customHeight="1">
      <c r="A39" s="19"/>
      <c r="B39" s="165" t="s">
        <v>416</v>
      </c>
      <c r="C39" s="99" t="s">
        <v>1323</v>
      </c>
      <c r="D39" s="168" t="s">
        <v>637</v>
      </c>
      <c r="E39" s="168" t="s">
        <v>636</v>
      </c>
    </row>
    <row r="40" spans="1:5" ht="15.75" customHeight="1">
      <c r="A40" s="18" t="s">
        <v>46</v>
      </c>
      <c r="B40" s="169" t="s">
        <v>1333</v>
      </c>
      <c r="C40" s="78" t="s">
        <v>687</v>
      </c>
      <c r="D40" s="78" t="s">
        <v>1336</v>
      </c>
      <c r="E40" s="78" t="s">
        <v>1338</v>
      </c>
    </row>
    <row r="41" spans="1:5" ht="15.75" customHeight="1">
      <c r="A41" s="17" t="s">
        <v>38</v>
      </c>
      <c r="B41" s="79" t="s">
        <v>1334</v>
      </c>
      <c r="C41" s="80" t="s">
        <v>1335</v>
      </c>
      <c r="D41" s="80" t="s">
        <v>1337</v>
      </c>
      <c r="E41" s="80" t="s">
        <v>1339</v>
      </c>
    </row>
    <row r="42" spans="1:5" ht="15.75" customHeight="1">
      <c r="A42" s="19"/>
      <c r="B42" s="165" t="s">
        <v>667</v>
      </c>
      <c r="C42" s="168" t="s">
        <v>682</v>
      </c>
      <c r="D42" s="168" t="s">
        <v>677</v>
      </c>
      <c r="E42" s="168" t="s">
        <v>431</v>
      </c>
    </row>
    <row r="43" spans="1:5" ht="15.75" customHeight="1">
      <c r="A43" s="18" t="s">
        <v>47</v>
      </c>
      <c r="B43" s="192" t="s">
        <v>1333</v>
      </c>
      <c r="C43" s="78" t="s">
        <v>1405</v>
      </c>
      <c r="D43" s="78" t="s">
        <v>420</v>
      </c>
      <c r="E43" s="78" t="s">
        <v>1412</v>
      </c>
    </row>
    <row r="44" spans="1:5" ht="15.75" customHeight="1">
      <c r="A44" s="17" t="s">
        <v>48</v>
      </c>
      <c r="B44" s="79" t="s">
        <v>1410</v>
      </c>
      <c r="C44" s="80" t="s">
        <v>1406</v>
      </c>
      <c r="D44" s="80" t="s">
        <v>665</v>
      </c>
      <c r="E44" s="80" t="s">
        <v>1413</v>
      </c>
    </row>
    <row r="45" spans="1:5" ht="15.75" customHeight="1" thickBot="1">
      <c r="A45" s="39"/>
      <c r="B45" s="121" t="s">
        <v>667</v>
      </c>
      <c r="C45" s="136" t="s">
        <v>686</v>
      </c>
      <c r="D45" s="200" t="s">
        <v>1411</v>
      </c>
      <c r="E45" s="194" t="s">
        <v>638</v>
      </c>
    </row>
    <row r="46" spans="1:5" ht="15.75" customHeight="1" thickTop="1">
      <c r="A46" s="17" t="s">
        <v>679</v>
      </c>
      <c r="B46" s="246"/>
      <c r="C46" s="3" t="s">
        <v>662</v>
      </c>
      <c r="D46" s="3" t="s">
        <v>1382</v>
      </c>
      <c r="E46" s="246"/>
    </row>
    <row r="47" spans="1:5" ht="15.75" customHeight="1">
      <c r="A47" s="17" t="s">
        <v>56</v>
      </c>
      <c r="B47" s="252"/>
      <c r="C47" s="20" t="s">
        <v>433</v>
      </c>
      <c r="D47" s="20" t="s">
        <v>1388</v>
      </c>
      <c r="E47" s="252"/>
    </row>
    <row r="48" spans="1:5" ht="15.75" customHeight="1">
      <c r="A48" s="16"/>
      <c r="B48" s="247"/>
      <c r="C48" s="16" t="s">
        <v>415</v>
      </c>
      <c r="D48" s="16" t="s">
        <v>415</v>
      </c>
      <c r="E48" s="247"/>
    </row>
    <row r="49" spans="1:5" ht="15.75" customHeight="1">
      <c r="A49" s="18" t="s">
        <v>679</v>
      </c>
      <c r="B49" s="246"/>
      <c r="C49" s="246"/>
      <c r="D49" s="3" t="s">
        <v>1395</v>
      </c>
      <c r="E49" s="246"/>
    </row>
    <row r="50" spans="1:5" ht="15.75" customHeight="1">
      <c r="A50" s="17" t="s">
        <v>44</v>
      </c>
      <c r="B50" s="252"/>
      <c r="C50" s="252"/>
      <c r="D50" s="20" t="s">
        <v>1396</v>
      </c>
      <c r="E50" s="252"/>
    </row>
    <row r="51" spans="1:5" ht="15.75" customHeight="1">
      <c r="A51" s="16"/>
      <c r="B51" s="247"/>
      <c r="C51" s="247"/>
      <c r="D51" s="16"/>
      <c r="E51" s="247"/>
    </row>
  </sheetData>
  <sheetProtection/>
  <mergeCells count="8">
    <mergeCell ref="B5:B6"/>
    <mergeCell ref="C5:C6"/>
    <mergeCell ref="D5:E6"/>
    <mergeCell ref="B46:B48"/>
    <mergeCell ref="E46:E48"/>
    <mergeCell ref="B49:B51"/>
    <mergeCell ref="C49:C51"/>
    <mergeCell ref="E49:E5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akira.kagaya</dc:creator>
  <cp:keywords/>
  <dc:description/>
  <cp:lastModifiedBy>akira.kagaya</cp:lastModifiedBy>
  <cp:lastPrinted>2014-11-21T06:38:21Z</cp:lastPrinted>
  <dcterms:created xsi:type="dcterms:W3CDTF">2009-12-17T16:11:07Z</dcterms:created>
  <dcterms:modified xsi:type="dcterms:W3CDTF">2014-11-21T06:42:00Z</dcterms:modified>
  <cp:category/>
  <cp:version/>
  <cp:contentType/>
  <cp:contentStatus/>
</cp:coreProperties>
</file>